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İNT.TAS.TEKN\02-İNTERNET\206-İNTERNET GÜNCELLEME\2020\"/>
    </mc:Choice>
  </mc:AlternateContent>
  <bookViews>
    <workbookView xWindow="0" yWindow="0" windowWidth="20325" windowHeight="9660"/>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ASAYİŞ!$A$1:$C$15</definedName>
    <definedName name="_xlnm.Print_Area" localSheetId="3">GÖÇMEN!$A$1:$C$11</definedName>
    <definedName name="_xlnm.Print_Area" localSheetId="1">'KOM-1'!$A$1:$C$20</definedName>
  </definedNames>
  <calcPr calcId="162913"/>
</workbook>
</file>

<file path=xl/calcChain.xml><?xml version="1.0" encoding="utf-8"?>
<calcChain xmlns="http://schemas.openxmlformats.org/spreadsheetml/2006/main">
  <c r="C8" i="14" l="1"/>
  <c r="C6" i="10" l="1"/>
  <c r="C2" i="10"/>
  <c r="C19" i="13"/>
  <c r="C10" i="13"/>
  <c r="C22" i="13" s="1"/>
  <c r="C12" i="12" l="1"/>
  <c r="C8" i="12"/>
  <c r="C15" i="11"/>
  <c r="C12" i="11"/>
  <c r="C18" i="11" s="1"/>
</calcChain>
</file>

<file path=xl/sharedStrings.xml><?xml version="1.0" encoding="utf-8"?>
<sst xmlns="http://schemas.openxmlformats.org/spreadsheetml/2006/main" count="116" uniqueCount="90">
  <si>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</si>
  <si>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</si>
  <si>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</si>
  <si>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</si>
  <si>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</si>
  <si>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</si>
  <si>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</si>
  <si>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</si>
  <si>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</si>
  <si>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</si>
  <si>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</si>
  <si>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</si>
  <si>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</si>
  <si>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</si>
  <si>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</si>
  <si>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</si>
  <si>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</si>
  <si>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</si>
  <si>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</si>
  <si>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</si>
  <si>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</si>
  <si>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</si>
  <si>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</si>
  <si>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</si>
  <si>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</si>
  <si>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</si>
  <si>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</si>
  <si>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</si>
  <si>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</si>
  <si>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</si>
  <si>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</si>
  <si>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</si>
  <si>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</si>
  <si>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</si>
  <si>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</si>
  <si>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</si>
  <si>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</si>
  <si>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</si>
  <si>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</si>
  <si>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</si>
  <si>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</si>
  <si>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</si>
  <si>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</si>
  <si>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</si>
  <si>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</si>
  <si>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</si>
  <si>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</si>
  <si>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</si>
  <si>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</si>
  <si>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</si>
  <si>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</si>
  <si>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</si>
  <si>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</si>
  <si>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</si>
  <si>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</si>
  <si>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</si>
  <si>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</si>
  <si>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</si>
  <si>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</si>
  <si>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</si>
  <si>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</si>
  <si>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</si>
  <si>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</si>
  <si>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</si>
  <si>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</si>
  <si>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</si>
  <si>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</si>
  <si>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</si>
  <si>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</si>
  <si>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</si>
  <si>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</si>
  <si>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</si>
  <si>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</si>
  <si>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</si>
  <si>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</si>
  <si>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</si>
  <si>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</si>
  <si>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</si>
  <si>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</si>
  <si>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</si>
  <si>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</si>
  <si>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</si>
  <si>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</si>
  <si>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</si>
  <si>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01-29 Şubat 2020</t>
  </si>
  <si>
    <r>
      <rPr>
        <b/>
        <sz val="12"/>
        <rFont val="Arial"/>
        <family val="2"/>
        <charset val="162"/>
      </rPr>
      <t xml:space="preserve">KAÇAKÇILIK VE ORGANİZE SUÇ OLAYLARI
</t>
    </r>
    <r>
      <rPr>
        <sz val="12"/>
        <rFont val="Arial"/>
        <family val="2"/>
        <charset val="162"/>
      </rPr>
      <t xml:space="preserve">01-29 Şubat 2020 tarihleri arasında Jandarma Genel Komutanlığı sorumluluk bölgesinde </t>
    </r>
    <r>
      <rPr>
        <b/>
        <sz val="12"/>
        <rFont val="Arial"/>
        <family val="2"/>
        <charset val="162"/>
      </rPr>
      <t>(1.043)</t>
    </r>
    <r>
      <rPr>
        <sz val="12"/>
        <rFont val="Arial"/>
        <family val="2"/>
        <charset val="162"/>
      </rPr>
      <t xml:space="preserve"> kaçakçılık,</t>
    </r>
    <r>
      <rPr>
        <b/>
        <sz val="12"/>
        <rFont val="Arial"/>
        <family val="2"/>
        <charset val="162"/>
      </rPr>
      <t xml:space="preserve"> (139)</t>
    </r>
    <r>
      <rPr>
        <sz val="12"/>
        <rFont val="Arial"/>
        <family val="2"/>
        <charset val="162"/>
      </rPr>
      <t xml:space="preserve"> mali, </t>
    </r>
    <r>
      <rPr>
        <b/>
        <sz val="12"/>
        <rFont val="Arial"/>
        <family val="2"/>
        <charset val="162"/>
      </rPr>
      <t>(1.133)</t>
    </r>
    <r>
      <rPr>
        <sz val="12"/>
        <rFont val="Arial"/>
        <family val="2"/>
        <charset val="162"/>
      </rPr>
      <t xml:space="preserve"> uyuşturucu ve </t>
    </r>
    <r>
      <rPr>
        <b/>
        <sz val="12"/>
        <rFont val="Arial"/>
        <family val="2"/>
        <charset val="162"/>
      </rPr>
      <t>(23)</t>
    </r>
    <r>
      <rPr>
        <sz val="12"/>
        <rFont val="Arial"/>
        <family val="2"/>
        <charset val="162"/>
      </rPr>
      <t xml:space="preserve"> organize suç olayı olmak üzere toplam </t>
    </r>
    <r>
      <rPr>
        <b/>
        <sz val="12"/>
        <rFont val="Arial"/>
        <family val="2"/>
        <charset val="162"/>
      </rPr>
      <t>(2.338)</t>
    </r>
    <r>
      <rPr>
        <sz val="12"/>
        <rFont val="Arial"/>
        <family val="2"/>
        <charset val="162"/>
      </rPr>
      <t xml:space="preserve"> olay meydana gelmiştir. Dönem içerisinde meydana gelen olaylarda </t>
    </r>
    <r>
      <rPr>
        <b/>
        <sz val="12"/>
        <rFont val="Arial"/>
        <family val="2"/>
        <charset val="162"/>
      </rPr>
      <t>(3.640)</t>
    </r>
    <r>
      <rPr>
        <sz val="12"/>
        <rFont val="Arial"/>
        <family val="2"/>
        <charset val="162"/>
      </rPr>
      <t xml:space="preserve"> şüpheli yakalanmıştır.</t>
    </r>
  </si>
  <si>
    <t>TARİH 
( 01-29 Şubat 2020 )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</si>
  <si>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(3.256) </t>
    </r>
    <r>
      <rPr>
        <sz val="11"/>
        <rFont val="Arial"/>
        <family val="2"/>
        <charset val="162"/>
      </rPr>
      <t>çocuk ve</t>
    </r>
    <r>
      <rPr>
        <b/>
        <sz val="11"/>
        <rFont val="Arial"/>
        <family val="2"/>
        <charset val="162"/>
      </rPr>
      <t xml:space="preserve"> (2.809) </t>
    </r>
    <r>
      <rPr>
        <sz val="11"/>
        <rFont val="Arial"/>
        <family val="2"/>
        <charset val="162"/>
      </rPr>
      <t xml:space="preserve">kadınla ilgili işlem tesis edilmiş, </t>
    </r>
    <r>
      <rPr>
        <b/>
        <sz val="11"/>
        <rFont val="Arial"/>
        <family val="2"/>
        <charset val="162"/>
      </rPr>
      <t xml:space="preserve">(435) </t>
    </r>
    <r>
      <rPr>
        <sz val="11"/>
        <rFont val="Arial"/>
        <family val="2"/>
        <charset val="162"/>
      </rPr>
      <t xml:space="preserve">tedbir kararı alınarak, </t>
    </r>
    <r>
      <rPr>
        <b/>
        <sz val="11"/>
        <rFont val="Arial"/>
        <family val="2"/>
        <charset val="162"/>
      </rPr>
      <t xml:space="preserve">(28) </t>
    </r>
    <r>
      <rPr>
        <sz val="11"/>
        <rFont val="Arial"/>
        <family val="2"/>
        <charset val="162"/>
      </rPr>
      <t xml:space="preserve"> kadın konukevine teslim edilmiştir. </t>
    </r>
  </si>
  <si>
    <t>01-29 ŞUBAT 2020 AYINDA İŞLEM YAPILAN KADIN SAYISI</t>
  </si>
  <si>
    <t>01-29 ŞUBAT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</si>
</sst>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01-29 Şubat 2020</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topLeftCell="A2" zoomScaleNormal="100" zoomScaleSheetLayoutView="100" workbookViewId="0">
      <selection activeCell="A2" sqref="A2:C2"/>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16.5" customHeight="1" x14ac:dyDescent="0.2">
      <c r="A1" s="50" t="s">
        <v>53</v>
      </c>
      <c r="B1" s="50"/>
      <c r="C1" s="50"/>
    </row>
    <row r="2" spans="1:3" s="12" customFormat="1" ht="51.75" customHeight="1" thickBot="1" x14ac:dyDescent="0.25">
      <c r="A2" s="51" t="s">
        <v>87</v>
      </c>
      <c r="B2" s="52"/>
      <c r="C2" s="52"/>
    </row>
    <row r="3" spans="1:3" s="12" customFormat="1" ht="43.5" customHeight="1" thickBot="1" x14ac:dyDescent="0.25">
      <c r="A3" s="53" t="s">
        <v>44</v>
      </c>
      <c r="B3" s="53"/>
      <c r="C3" s="53"/>
    </row>
    <row r="4" spans="1:3" s="12" customFormat="1" ht="31.5" customHeight="1" thickBot="1" x14ac:dyDescent="0.25">
      <c r="A4" s="53" t="s">
        <v>45</v>
      </c>
      <c r="B4" s="53"/>
      <c r="C4" s="38" t="s">
        <v>89</v>
      </c>
    </row>
    <row r="5" spans="1:3" s="12" customFormat="1" ht="31.5" customHeight="1" x14ac:dyDescent="0.2">
      <c r="A5" s="54" t="s">
        <v>46</v>
      </c>
      <c r="B5" s="23" t="s">
        <v>47</v>
      </c>
      <c r="C5" s="24">
        <v>1145</v>
      </c>
    </row>
    <row r="6" spans="1:3" s="12" customFormat="1" ht="29.25" customHeight="1" x14ac:dyDescent="0.2">
      <c r="A6" s="55"/>
      <c r="B6" s="3" t="s">
        <v>48</v>
      </c>
      <c r="C6" s="24">
        <v>1896</v>
      </c>
    </row>
    <row r="7" spans="1:3" s="12" customFormat="1" ht="28.5" customHeight="1" x14ac:dyDescent="0.2">
      <c r="A7" s="55"/>
      <c r="B7" s="3" t="s">
        <v>49</v>
      </c>
      <c r="C7" s="25">
        <v>215</v>
      </c>
    </row>
    <row r="8" spans="1:3" s="12" customFormat="1" ht="27" customHeight="1" thickBot="1" x14ac:dyDescent="0.25">
      <c r="A8" s="56"/>
      <c r="B8" s="26" t="s">
        <v>1</v>
      </c>
      <c r="C8" s="27">
        <f>SUM(C5:C7)</f>
        <v>3256</v>
      </c>
    </row>
    <row r="9" spans="1:3" s="11" customFormat="1" ht="24" customHeight="1" thickBot="1" x14ac:dyDescent="0.25">
      <c r="A9" s="12"/>
      <c r="B9" s="12"/>
      <c r="C9" s="12"/>
    </row>
    <row r="10" spans="1:3" s="11" customFormat="1" ht="25.5" customHeight="1" thickBot="1" x14ac:dyDescent="0.25">
      <c r="A10" s="44" t="s">
        <v>88</v>
      </c>
      <c r="B10" s="45"/>
      <c r="C10" s="46"/>
    </row>
    <row r="11" spans="1:3" s="11" customFormat="1" ht="44.25" customHeight="1" x14ac:dyDescent="0.2">
      <c r="A11" s="47" t="s">
        <v>50</v>
      </c>
      <c r="B11" s="13" t="s">
        <v>51</v>
      </c>
      <c r="C11" s="28">
        <v>2809</v>
      </c>
    </row>
    <row r="12" spans="1:3" s="12" customFormat="1" ht="31.5" customHeight="1" x14ac:dyDescent="0.2">
      <c r="A12" s="48"/>
      <c r="B12" s="14" t="s">
        <v>80</v>
      </c>
      <c r="C12" s="43">
        <v>435</v>
      </c>
    </row>
    <row r="13" spans="1:3" s="12" customFormat="1" ht="33.75" customHeight="1" thickBot="1" x14ac:dyDescent="0.25">
      <c r="A13" s="49"/>
      <c r="B13" s="15" t="s">
        <v>52</v>
      </c>
      <c r="C13" s="29">
        <v>28</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85</v>
      </c>
      <c r="B1" s="60"/>
      <c r="C1" s="60"/>
    </row>
    <row r="2" spans="1:3" s="12" customFormat="1" ht="30" customHeight="1" x14ac:dyDescent="0.2">
      <c r="A2" s="61" t="s">
        <v>3</v>
      </c>
      <c r="B2" s="62"/>
      <c r="C2" s="41" t="s">
        <v>84</v>
      </c>
    </row>
    <row r="3" spans="1:3" s="12" customFormat="1" ht="27.75" customHeight="1" x14ac:dyDescent="0.2">
      <c r="A3" s="63" t="s">
        <v>4</v>
      </c>
      <c r="B3" s="3" t="s">
        <v>64</v>
      </c>
      <c r="C3" s="30">
        <v>647</v>
      </c>
    </row>
    <row r="4" spans="1:3" s="12" customFormat="1" ht="54" customHeight="1" x14ac:dyDescent="0.2">
      <c r="A4" s="64"/>
      <c r="B4" s="3" t="s">
        <v>54</v>
      </c>
      <c r="C4" s="30">
        <v>28</v>
      </c>
    </row>
    <row r="5" spans="1:3" s="12" customFormat="1" ht="27.75" customHeight="1" x14ac:dyDescent="0.2">
      <c r="A5" s="64"/>
      <c r="B5" s="3" t="s">
        <v>65</v>
      </c>
      <c r="C5" s="30">
        <v>80</v>
      </c>
    </row>
    <row r="6" spans="1:3" s="12" customFormat="1" ht="35.25" customHeight="1" x14ac:dyDescent="0.2">
      <c r="A6" s="64"/>
      <c r="B6" s="3" t="s">
        <v>66</v>
      </c>
      <c r="C6" s="30">
        <v>12</v>
      </c>
    </row>
    <row r="7" spans="1:3" s="12" customFormat="1" ht="27.75" customHeight="1" x14ac:dyDescent="0.2">
      <c r="A7" s="64"/>
      <c r="B7" s="3" t="s">
        <v>9</v>
      </c>
      <c r="C7" s="30">
        <v>228</v>
      </c>
    </row>
    <row r="8" spans="1:3" s="12" customFormat="1" ht="39.75" customHeight="1" x14ac:dyDescent="0.2">
      <c r="A8" s="64"/>
      <c r="B8" s="3" t="s">
        <v>67</v>
      </c>
      <c r="C8" s="41">
        <v>44</v>
      </c>
    </row>
    <row r="9" spans="1:3" s="12" customFormat="1" ht="28.5" customHeight="1" x14ac:dyDescent="0.2">
      <c r="A9" s="64"/>
      <c r="B9" s="32" t="s">
        <v>82</v>
      </c>
      <c r="C9" s="41">
        <v>4</v>
      </c>
    </row>
    <row r="10" spans="1:3" s="12" customFormat="1" ht="37.5" customHeight="1" x14ac:dyDescent="0.2">
      <c r="A10" s="65"/>
      <c r="B10" s="31" t="s">
        <v>1</v>
      </c>
      <c r="C10" s="40">
        <f>SUM(C3:C9)</f>
        <v>1043</v>
      </c>
    </row>
    <row r="11" spans="1:3" s="11" customFormat="1" ht="27.75" customHeight="1" x14ac:dyDescent="0.2">
      <c r="A11" s="66" t="s">
        <v>68</v>
      </c>
      <c r="B11" s="3" t="s">
        <v>69</v>
      </c>
      <c r="C11" s="30">
        <v>1</v>
      </c>
    </row>
    <row r="12" spans="1:3" s="12" customFormat="1" ht="27.75" customHeight="1" x14ac:dyDescent="0.2">
      <c r="A12" s="66"/>
      <c r="B12" s="3" t="s">
        <v>63</v>
      </c>
      <c r="C12" s="30" t="s">
        <v>39</v>
      </c>
    </row>
    <row r="13" spans="1:3" s="12" customFormat="1" ht="27.75" customHeight="1" x14ac:dyDescent="0.2">
      <c r="A13" s="66"/>
      <c r="B13" s="3" t="s">
        <v>70</v>
      </c>
      <c r="C13" s="30">
        <v>6</v>
      </c>
    </row>
    <row r="14" spans="1:3" s="12" customFormat="1" ht="27.75" customHeight="1" x14ac:dyDescent="0.2">
      <c r="A14" s="66"/>
      <c r="B14" s="3" t="s">
        <v>71</v>
      </c>
      <c r="C14" s="30">
        <v>12</v>
      </c>
    </row>
    <row r="15" spans="1:3" ht="27.75" customHeight="1" x14ac:dyDescent="0.2">
      <c r="A15" s="66"/>
      <c r="B15" s="3" t="s">
        <v>72</v>
      </c>
      <c r="C15" s="30">
        <v>28</v>
      </c>
    </row>
    <row r="16" spans="1:3" ht="25.5" customHeight="1" x14ac:dyDescent="0.2">
      <c r="A16" s="66"/>
      <c r="B16" s="32" t="s">
        <v>73</v>
      </c>
      <c r="C16" s="30">
        <v>75</v>
      </c>
    </row>
    <row r="17" spans="1:3" ht="27" customHeight="1" x14ac:dyDescent="0.2">
      <c r="A17" s="66"/>
      <c r="B17" s="32" t="s">
        <v>83</v>
      </c>
      <c r="C17" s="30">
        <v>10</v>
      </c>
    </row>
    <row r="18" spans="1:3" ht="27" customHeight="1" x14ac:dyDescent="0.2">
      <c r="A18" s="66"/>
      <c r="B18" s="32" t="s">
        <v>79</v>
      </c>
      <c r="C18" s="30">
        <v>7</v>
      </c>
    </row>
    <row r="19" spans="1:3" ht="27" customHeight="1" x14ac:dyDescent="0.2">
      <c r="A19" s="66"/>
      <c r="B19" s="33" t="s">
        <v>1</v>
      </c>
      <c r="C19" s="34">
        <f>SUM(C11:C18)</f>
        <v>139</v>
      </c>
    </row>
    <row r="20" spans="1:3" ht="33.75" customHeight="1" x14ac:dyDescent="0.2">
      <c r="A20" s="57" t="s">
        <v>74</v>
      </c>
      <c r="B20" s="57"/>
      <c r="C20" s="35">
        <v>1133</v>
      </c>
    </row>
    <row r="21" spans="1:3" ht="15.75" x14ac:dyDescent="0.2">
      <c r="A21" s="57" t="s">
        <v>75</v>
      </c>
      <c r="B21" s="57"/>
      <c r="C21" s="30">
        <v>23</v>
      </c>
    </row>
    <row r="22" spans="1:3" ht="18" x14ac:dyDescent="0.2">
      <c r="A22" s="58" t="s">
        <v>16</v>
      </c>
      <c r="B22" s="59"/>
      <c r="C22" s="36">
        <f>SUM(C20,C10,C19,C21)</f>
        <v>2338</v>
      </c>
    </row>
  </sheetData>
  <mergeCells count="7">
    <mergeCell ref="A21:B21"/>
    <mergeCell ref="A22:B22"/>
    <mergeCell ref="A20:B20"/>
    <mergeCell ref="A1:C1"/>
    <mergeCell ref="A2:B2"/>
    <mergeCell ref="A3:A10"/>
    <mergeCell ref="A11:A19"/>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48.75" customHeight="1" x14ac:dyDescent="0.2">
      <c r="A1" s="71" t="s">
        <v>17</v>
      </c>
      <c r="B1" s="72"/>
      <c r="C1" s="72"/>
    </row>
    <row r="2" spans="1:3" s="12" customFormat="1" ht="29.25" customHeight="1" x14ac:dyDescent="0.2">
      <c r="A2" s="61" t="s">
        <v>76</v>
      </c>
      <c r="B2" s="62"/>
      <c r="C2" s="41" t="str">
        <f>'[1]KOM-1'!C2</f>
        <v>01-29 Şubat 2020</v>
      </c>
    </row>
    <row r="3" spans="1:3" s="12" customFormat="1" ht="29.25" customHeight="1" x14ac:dyDescent="0.2">
      <c r="A3" s="70" t="s">
        <v>19</v>
      </c>
      <c r="B3" s="73"/>
      <c r="C3" s="18">
        <v>3640</v>
      </c>
    </row>
    <row r="4" spans="1:3" s="12" customFormat="1" ht="29.25" customHeight="1" x14ac:dyDescent="0.2">
      <c r="A4" s="70" t="s">
        <v>62</v>
      </c>
      <c r="B4" s="70"/>
      <c r="C4" s="41">
        <v>79</v>
      </c>
    </row>
    <row r="5" spans="1:3" s="12" customFormat="1" ht="18" customHeight="1" x14ac:dyDescent="0.2">
      <c r="A5" s="19"/>
      <c r="B5" s="20"/>
      <c r="C5" s="21"/>
    </row>
    <row r="6" spans="1:3" s="12" customFormat="1" ht="29.25" customHeight="1" x14ac:dyDescent="0.2">
      <c r="A6" s="61" t="s">
        <v>77</v>
      </c>
      <c r="B6" s="62"/>
      <c r="C6" s="41" t="str">
        <f>'[1]KOM-1'!C2</f>
        <v>01-29 Şubat 2020</v>
      </c>
    </row>
    <row r="7" spans="1:3" s="11" customFormat="1" ht="29.25" customHeight="1" x14ac:dyDescent="0.2">
      <c r="A7" s="67" t="s">
        <v>30</v>
      </c>
      <c r="B7" s="67"/>
      <c r="C7" s="39">
        <v>246.42099999999999</v>
      </c>
    </row>
    <row r="8" spans="1:3" s="12" customFormat="1" ht="29.25" customHeight="1" x14ac:dyDescent="0.2">
      <c r="A8" s="67" t="s">
        <v>31</v>
      </c>
      <c r="B8" s="67"/>
      <c r="C8" s="18">
        <v>205.76500000000001</v>
      </c>
    </row>
    <row r="9" spans="1:3" s="12" customFormat="1" ht="29.25" customHeight="1" x14ac:dyDescent="0.2">
      <c r="A9" s="67" t="s">
        <v>32</v>
      </c>
      <c r="B9" s="67"/>
      <c r="C9" s="18">
        <v>1140.193</v>
      </c>
    </row>
    <row r="10" spans="1:3" ht="29.25" customHeight="1" x14ac:dyDescent="0.2">
      <c r="A10" s="68" t="s">
        <v>81</v>
      </c>
      <c r="B10" s="69"/>
      <c r="C10" s="18">
        <v>63.978000000000002</v>
      </c>
    </row>
    <row r="11" spans="1:3" ht="35.25" customHeight="1" x14ac:dyDescent="0.2">
      <c r="A11" s="67" t="s">
        <v>33</v>
      </c>
      <c r="B11" s="67"/>
      <c r="C11" s="18">
        <v>19775</v>
      </c>
    </row>
    <row r="12" spans="1:3" ht="29.25" customHeight="1" x14ac:dyDescent="0.2">
      <c r="A12" s="67" t="s">
        <v>34</v>
      </c>
      <c r="B12" s="67"/>
      <c r="C12" s="18">
        <v>243517</v>
      </c>
    </row>
    <row r="13" spans="1:3" ht="29.25" customHeight="1" x14ac:dyDescent="0.2">
      <c r="A13" s="67" t="s">
        <v>35</v>
      </c>
      <c r="B13" s="67"/>
      <c r="C13" s="18">
        <v>39743</v>
      </c>
    </row>
    <row r="14" spans="1:3" ht="27" customHeight="1" x14ac:dyDescent="0.2">
      <c r="A14" s="67" t="s">
        <v>36</v>
      </c>
      <c r="B14" s="67"/>
      <c r="C14" s="18">
        <v>390816</v>
      </c>
    </row>
    <row r="15" spans="1:3" ht="27" customHeight="1" x14ac:dyDescent="0.2">
      <c r="A15" s="67" t="s">
        <v>37</v>
      </c>
      <c r="B15" s="67"/>
      <c r="C15" s="18">
        <v>318</v>
      </c>
    </row>
    <row r="16" spans="1:3" ht="26.25" customHeight="1" x14ac:dyDescent="0.2">
      <c r="A16" s="67" t="s">
        <v>38</v>
      </c>
      <c r="B16" s="67"/>
      <c r="C16" s="18">
        <v>18135</v>
      </c>
    </row>
  </sheetData>
  <mergeCells count="15">
    <mergeCell ref="A4:B4"/>
    <mergeCell ref="A13:B13"/>
    <mergeCell ref="A1:C1"/>
    <mergeCell ref="A2:B2"/>
    <mergeCell ref="A3:B3"/>
    <mergeCell ref="A6:B6"/>
    <mergeCell ref="A12:B12"/>
    <mergeCell ref="A16:B16"/>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4" t="s">
        <v>55</v>
      </c>
      <c r="B1" s="74"/>
      <c r="C1" s="74"/>
    </row>
    <row r="2" spans="1:3" ht="42.75" customHeight="1" x14ac:dyDescent="0.2">
      <c r="A2" s="75" t="s">
        <v>3</v>
      </c>
      <c r="B2" s="75"/>
      <c r="C2" s="37" t="s">
        <v>86</v>
      </c>
    </row>
    <row r="3" spans="1:3" ht="37.5" customHeight="1" x14ac:dyDescent="0.2">
      <c r="A3" s="75" t="s">
        <v>56</v>
      </c>
      <c r="B3" s="42" t="s">
        <v>57</v>
      </c>
      <c r="C3" s="22">
        <v>2524</v>
      </c>
    </row>
    <row r="4" spans="1:3" ht="37.5" customHeight="1" x14ac:dyDescent="0.2">
      <c r="A4" s="75"/>
      <c r="B4" s="42" t="s">
        <v>58</v>
      </c>
      <c r="C4" s="22">
        <v>12418</v>
      </c>
    </row>
    <row r="5" spans="1:3" ht="37.5" customHeight="1" x14ac:dyDescent="0.2">
      <c r="A5" s="75"/>
      <c r="B5" s="42" t="s">
        <v>59</v>
      </c>
      <c r="C5" s="22">
        <v>249</v>
      </c>
    </row>
    <row r="6" spans="1:3" ht="37.5" customHeight="1" x14ac:dyDescent="0.2">
      <c r="A6" s="75" t="s">
        <v>60</v>
      </c>
      <c r="B6" s="42" t="s">
        <v>57</v>
      </c>
      <c r="C6" s="22">
        <v>3</v>
      </c>
    </row>
    <row r="7" spans="1:3" ht="37.5" customHeight="1" x14ac:dyDescent="0.2">
      <c r="A7" s="75"/>
      <c r="B7" s="42" t="s">
        <v>61</v>
      </c>
      <c r="C7" s="22">
        <v>7</v>
      </c>
    </row>
    <row r="8" spans="1:3" ht="37.5" customHeight="1" x14ac:dyDescent="0.2">
      <c r="A8" s="75"/>
      <c r="B8" s="42" t="s">
        <v>78</v>
      </c>
      <c r="C8" s="22">
        <v>6</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5"/>
      <c r="C1" s="85"/>
    </row>
    <row r="2" spans="1:3" s="2" customFormat="1" ht="29.25" customHeight="1" x14ac:dyDescent="0.2">
      <c r="A2" s="81" t="s">
        <v>18</v>
      </c>
      <c r="B2" s="81"/>
      <c r="C2" s="4" t="s">
        <v>41</v>
      </c>
    </row>
    <row r="3" spans="1:3" s="2" customFormat="1" ht="29.25" customHeight="1" x14ac:dyDescent="0.2">
      <c r="A3" s="86" t="s">
        <v>19</v>
      </c>
      <c r="B3" s="87"/>
      <c r="C3" s="9">
        <v>2394</v>
      </c>
    </row>
    <row r="4" spans="1:3" s="2" customFormat="1" ht="29.25" customHeight="1" x14ac:dyDescent="0.2">
      <c r="A4" s="86" t="s">
        <v>20</v>
      </c>
      <c r="B4" s="86"/>
      <c r="C4" s="9">
        <v>3232</v>
      </c>
    </row>
    <row r="5" spans="1:3" s="2" customFormat="1" ht="29.25" customHeight="1" x14ac:dyDescent="0.2">
      <c r="A5" s="86" t="s">
        <v>21</v>
      </c>
      <c r="B5" s="86"/>
      <c r="C5" s="5">
        <v>29</v>
      </c>
    </row>
    <row r="6" spans="1:3" s="2" customFormat="1" ht="30" customHeight="1" x14ac:dyDescent="0.2">
      <c r="A6" s="86" t="s">
        <v>22</v>
      </c>
      <c r="B6" s="86"/>
      <c r="C6" s="5" t="s">
        <v>39</v>
      </c>
    </row>
    <row r="7" spans="1:3" s="2" customFormat="1" ht="29.25" customHeight="1" x14ac:dyDescent="0.2">
      <c r="A7" s="86" t="s">
        <v>23</v>
      </c>
      <c r="B7" s="86"/>
      <c r="C7" s="5" t="s">
        <v>39</v>
      </c>
    </row>
    <row r="8" spans="1:3" s="2" customFormat="1" ht="29.25" customHeight="1" x14ac:dyDescent="0.2">
      <c r="A8" s="81" t="s">
        <v>24</v>
      </c>
      <c r="B8" s="84"/>
      <c r="C8" s="9">
        <f>SUM(C3:C7)</f>
        <v>5655</v>
      </c>
    </row>
    <row r="9" spans="1:3" s="2" customFormat="1" ht="29.25" customHeight="1" x14ac:dyDescent="0.2">
      <c r="A9" s="86" t="s">
        <v>25</v>
      </c>
      <c r="B9" s="86"/>
      <c r="C9" s="5">
        <v>92</v>
      </c>
    </row>
    <row r="10" spans="1:3" s="2" customFormat="1" ht="29.25" customHeight="1" x14ac:dyDescent="0.2">
      <c r="A10" s="86" t="s">
        <v>26</v>
      </c>
      <c r="B10" s="86"/>
      <c r="C10" s="5">
        <v>4</v>
      </c>
    </row>
    <row r="11" spans="1:3" s="2" customFormat="1" ht="29.25" customHeight="1" x14ac:dyDescent="0.2">
      <c r="A11" s="86" t="s">
        <v>27</v>
      </c>
      <c r="B11" s="86"/>
      <c r="C11" s="6" t="s">
        <v>39</v>
      </c>
    </row>
    <row r="12" spans="1:3" s="2" customFormat="1" ht="29.25" customHeight="1" x14ac:dyDescent="0.2">
      <c r="A12" s="81" t="s">
        <v>28</v>
      </c>
      <c r="B12" s="84"/>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3" t="s">
        <v>30</v>
      </c>
      <c r="B15" s="83"/>
      <c r="C15" s="9">
        <v>191</v>
      </c>
    </row>
    <row r="16" spans="1:3" s="2" customFormat="1" ht="29.25" customHeight="1" x14ac:dyDescent="0.25">
      <c r="A16" s="83" t="s">
        <v>31</v>
      </c>
      <c r="B16" s="83"/>
      <c r="C16" s="9">
        <v>143</v>
      </c>
    </row>
    <row r="17" spans="1:3" ht="29.25" customHeight="1" x14ac:dyDescent="0.25">
      <c r="A17" s="83" t="s">
        <v>32</v>
      </c>
      <c r="B17" s="83"/>
      <c r="C17" s="9">
        <v>1222</v>
      </c>
    </row>
    <row r="18" spans="1:3" ht="29.25" customHeight="1" x14ac:dyDescent="0.25">
      <c r="A18" s="83" t="s">
        <v>33</v>
      </c>
      <c r="B18" s="83"/>
      <c r="C18" s="9">
        <v>26040</v>
      </c>
    </row>
    <row r="19" spans="1:3" ht="29.25" customHeight="1" x14ac:dyDescent="0.25">
      <c r="A19" s="83" t="s">
        <v>34</v>
      </c>
      <c r="B19" s="83"/>
      <c r="C19" s="9">
        <v>544831</v>
      </c>
    </row>
    <row r="20" spans="1:3" ht="29.25" customHeight="1" x14ac:dyDescent="0.25">
      <c r="A20" s="83" t="s">
        <v>35</v>
      </c>
      <c r="B20" s="83"/>
      <c r="C20" s="9">
        <v>1242</v>
      </c>
    </row>
    <row r="21" spans="1:3" ht="29.25" customHeight="1" x14ac:dyDescent="0.25">
      <c r="A21" s="83" t="s">
        <v>36</v>
      </c>
      <c r="B21" s="83"/>
      <c r="C21" s="9">
        <v>4897053</v>
      </c>
    </row>
    <row r="22" spans="1:3" ht="29.25" customHeight="1" x14ac:dyDescent="0.25">
      <c r="A22" s="83" t="s">
        <v>37</v>
      </c>
      <c r="B22" s="83"/>
      <c r="C22" s="9">
        <v>27267</v>
      </c>
    </row>
    <row r="23" spans="1:3" ht="29.25" customHeight="1" x14ac:dyDescent="0.25">
      <c r="A23" s="83" t="s">
        <v>38</v>
      </c>
      <c r="B23" s="83"/>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2020-03-11T06:44:54Z</dcterms:modified>
</cp:coreProperties>
</file>