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
    </mc:Choice>
  </mc:AlternateContent>
  <bookViews>
    <workbookView xWindow="0" yWindow="0" windowWidth="24000" windowHeight="9660"/>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ASAYİŞ!$A$1:$C$18</definedName>
    <definedName name="_xlnm.Print_Area" localSheetId="3">GÖÇMEN!$A$1:$C$14</definedName>
    <definedName name="_xlnm.Print_Area" localSheetId="1">'KOM-1'!$A$1:$C$27</definedName>
    <definedName name="_xlnm.Print_Area" localSheetId="2">'KOM-2'!$A$1:$C$23</definedName>
  </definedNames>
  <calcPr calcId="162913"/>
</workbook>
</file>

<file path=xl/calcChain.xml><?xml version="1.0" encoding="utf-8"?>
<calcChain xmlns="http://schemas.openxmlformats.org/spreadsheetml/2006/main">
  <c r="C6" i="10" l="1"/>
  <c r="C2" i="10"/>
  <c r="C19" i="13"/>
  <c r="C10" i="13"/>
  <c r="C22" i="13" s="1"/>
  <c r="C7" i="14" l="1"/>
  <c r="C12" i="12" l="1"/>
  <c r="C8" i="12"/>
  <c r="C15" i="11"/>
  <c r="C12" i="11"/>
  <c r="C18" i="11" s="1"/>
</calcChain>
</file>

<file path=xl/sharedStrings.xml><?xml version="1.0" encoding="utf-8"?>
<sst xmlns="http://schemas.openxmlformats.org/spreadsheetml/2006/main" count="113" uniqueCount="88">
  <si>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</si>
  <si>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</si>
  <si>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</si>
  <si>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</si>
  <si>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</si>
  <si>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</si>
  <si>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</si>
  <si>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</si>
  <si>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</si>
  <si>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</si>
  <si>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</si>
  <si>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</si>
  <si>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</si>
  <si>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</si>
  <si>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</si>
  <si>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</si>
  <si>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</si>
  <si>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</si>
  <si>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</si>
  <si>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</si>
  <si>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</si>
  <si>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</si>
  <si>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</si>
  <si>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</si>
  <si>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</si>
  <si>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</si>
  <si>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</si>
  <si>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</si>
  <si>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</si>
  <si>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</si>
  <si>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</si>
  <si>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</si>
  <si>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</si>
  <si>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</si>
  <si>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</si>
  <si>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</si>
  <si>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</si>
  <si>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</si>
  <si>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</si>
  <si>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</si>
  <si>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</si>
  <si>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</si>
  <si>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</si>
  <si>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</si>
  <si>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</si>
  <si>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</si>
  <si>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</si>
  <si>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</si>
  <si>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</si>
  <si>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</si>
  <si>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</si>
  <si>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</si>
  <si>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</si>
  <si>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</si>
  <si>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</si>
  <si>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</si>
  <si>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</si>
  <si>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</si>
  <si>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</si>
  <si>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</si>
  <si>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</si>
  <si>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</si>
  <si>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</si>
  <si>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</si>
  <si>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</si>
  <si>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</si>
  <si>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</si>
  <si>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</si>
  <si>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</si>
  <si>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</si>
  <si>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</si>
  <si>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</si>
  <si>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</si>
  <si>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</si>
  <si>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</si>
  <si>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</si>
  <si>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</si>
  <si>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</si>
  <si>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</si>
  <si>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</si>
  <si>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</si>
  <si>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</si>
  <si>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01-30 KASIM 2020</t>
  </si>
  <si>
    <t>01-30 KASIM 2020 AYINDA İŞLEM YAPILAN KADIN SAYISI</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</si>
  <si>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Kasım 2020 ayında </t>
    </r>
    <r>
      <rPr>
        <b/>
        <sz val="11"/>
        <rFont val="Arial"/>
        <family val="2"/>
        <charset val="162"/>
      </rPr>
      <t>(5.008) ç</t>
    </r>
    <r>
      <rPr>
        <sz val="11"/>
        <rFont val="Arial"/>
        <family val="2"/>
        <charset val="162"/>
      </rPr>
      <t>ocuk ve</t>
    </r>
    <r>
      <rPr>
        <b/>
        <sz val="11"/>
        <rFont val="Arial"/>
        <family val="2"/>
        <charset val="162"/>
      </rPr>
      <t xml:space="preserve"> (3.311) </t>
    </r>
    <r>
      <rPr>
        <sz val="11"/>
        <rFont val="Arial"/>
        <family val="2"/>
        <charset val="162"/>
      </rPr>
      <t xml:space="preserve">kadınla ilgili işlem tesis edilmiş, </t>
    </r>
    <r>
      <rPr>
        <b/>
        <sz val="11"/>
        <rFont val="Arial"/>
        <family val="2"/>
        <charset val="162"/>
      </rPr>
      <t xml:space="preserve">(424) </t>
    </r>
    <r>
      <rPr>
        <sz val="11"/>
        <rFont val="Arial"/>
        <family val="2"/>
        <charset val="162"/>
      </rPr>
      <t xml:space="preserve">tedbir kararı alınarak, </t>
    </r>
    <r>
      <rPr>
        <b/>
        <sz val="11"/>
        <rFont val="Arial"/>
        <family val="2"/>
        <charset val="162"/>
      </rPr>
      <t xml:space="preserve">(26) </t>
    </r>
    <r>
      <rPr>
        <sz val="11"/>
        <rFont val="Arial"/>
        <family val="2"/>
        <charset val="162"/>
      </rPr>
      <t xml:space="preserve"> kadın konukevine teslim edilmiştir. </t>
    </r>
  </si>
  <si>
    <t>TARİH 
( 01-30 Kasım 2020 )</t>
  </si>
  <si>
    <t>01-30 Kasım 2020</t>
  </si>
  <si>
    <r>
      <rPr>
        <b/>
        <sz val="12"/>
        <rFont val="Arial"/>
        <family val="2"/>
        <charset val="162"/>
      </rPr>
      <t xml:space="preserve">KAÇAKÇILIK VE ORGANİZE SUÇ OLAYLARI
</t>
    </r>
    <r>
      <rPr>
        <sz val="12"/>
        <rFont val="Arial"/>
        <family val="2"/>
        <charset val="162"/>
      </rPr>
      <t xml:space="preserve">01-30 Kasım 2020 tarihleri arasında Jandarma Genel Komutanlığı sorumluluk bölgesinde </t>
    </r>
    <r>
      <rPr>
        <b/>
        <sz val="12"/>
        <rFont val="Arial"/>
        <family val="2"/>
        <charset val="162"/>
      </rPr>
      <t>(828)</t>
    </r>
    <r>
      <rPr>
        <sz val="12"/>
        <rFont val="Arial"/>
        <family val="2"/>
        <charset val="162"/>
      </rPr>
      <t xml:space="preserve"> kaçakçılık,</t>
    </r>
    <r>
      <rPr>
        <b/>
        <sz val="12"/>
        <rFont val="Arial"/>
        <family val="2"/>
        <charset val="162"/>
      </rPr>
      <t xml:space="preserve"> (182)</t>
    </r>
    <r>
      <rPr>
        <sz val="12"/>
        <rFont val="Arial"/>
        <family val="2"/>
        <charset val="162"/>
      </rPr>
      <t xml:space="preserve"> mali, </t>
    </r>
    <r>
      <rPr>
        <b/>
        <sz val="12"/>
        <rFont val="Arial"/>
        <family val="2"/>
        <charset val="162"/>
      </rPr>
      <t>(1.404)</t>
    </r>
    <r>
      <rPr>
        <sz val="12"/>
        <rFont val="Arial"/>
        <family val="2"/>
        <charset val="162"/>
      </rPr>
      <t xml:space="preserve"> uyuşturucu ve </t>
    </r>
    <r>
      <rPr>
        <b/>
        <sz val="12"/>
        <rFont val="Arial"/>
        <family val="2"/>
        <charset val="162"/>
      </rPr>
      <t>(23)</t>
    </r>
    <r>
      <rPr>
        <sz val="12"/>
        <rFont val="Arial"/>
        <family val="2"/>
        <charset val="162"/>
      </rPr>
      <t xml:space="preserve"> organize suç olayı olmak üzere toplam </t>
    </r>
    <r>
      <rPr>
        <b/>
        <sz val="12"/>
        <rFont val="Arial"/>
        <family val="2"/>
        <charset val="162"/>
      </rPr>
      <t>(2.437)</t>
    </r>
    <r>
      <rPr>
        <sz val="12"/>
        <rFont val="Arial"/>
        <family val="2"/>
        <charset val="162"/>
      </rPr>
      <t xml:space="preserve"> olay meydana gelmiştir. Dönem içerisinde meydana gelen olaylarda </t>
    </r>
    <r>
      <rPr>
        <b/>
        <sz val="12"/>
        <rFont val="Arial"/>
        <family val="2"/>
        <charset val="162"/>
      </rPr>
      <t>(4.130)</t>
    </r>
    <r>
      <rPr>
        <sz val="12"/>
        <rFont val="Arial"/>
        <family val="2"/>
        <charset val="162"/>
      </rPr>
      <t xml:space="preserve"> şüpheli yakalanmıştır.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</si>
</sst>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7" xfId="0" applyFont="1" applyFill="1" applyBorder="1" applyAlignment="1">
      <alignment vertical="center" wrapText="1"/>
    </xf>
    <xf numFmtId="0" fontId="2" fillId="0" borderId="27" xfId="0" applyFont="1" applyBorder="1" applyAlignment="1">
      <alignment horizontal="justify" vertical="center" wrapText="1"/>
    </xf>
    <xf numFmtId="0" fontId="1" fillId="3" borderId="27"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3" fontId="2" fillId="0"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0"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3" xfId="0" applyFont="1" applyFill="1" applyBorder="1" applyAlignment="1">
      <alignment horizontal="left" vertical="center"/>
    </xf>
    <xf numFmtId="0" fontId="5" fillId="4" borderId="24" xfId="0" applyFont="1" applyFill="1" applyBorder="1" applyAlignment="1">
      <alignment horizontal="left" vertical="center"/>
    </xf>
    <xf numFmtId="0" fontId="4" fillId="0" borderId="0" xfId="0" applyFont="1" applyAlignment="1">
      <alignment horizontal="justify"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2" borderId="25" xfId="0" applyFont="1" applyFill="1" applyBorder="1" applyAlignment="1">
      <alignment horizontal="center" vertical="center" textRotation="90" wrapText="1"/>
    </xf>
    <xf numFmtId="0" fontId="1" fillId="2" borderId="26"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1"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317499</xdr:colOff>
      <xdr:row>13</xdr:row>
      <xdr:rowOff>137585</xdr:rowOff>
    </xdr:from>
    <xdr:to>
      <xdr:col>2</xdr:col>
      <xdr:colOff>2134658</xdr:colOff>
      <xdr:row>17</xdr:row>
      <xdr:rowOff>95251</xdr:rowOff>
    </xdr:to>
    <xdr:sp macro="" textlink="">
      <xdr:nvSpPr>
        <xdr:cNvPr id="2" name="Metin kutusu 2"/>
        <xdr:cNvSpPr txBox="1">
          <a:spLocks noChangeArrowheads="1"/>
        </xdr:cNvSpPr>
      </xdr:nvSpPr>
      <xdr:spPr bwMode="auto">
        <a:xfrm>
          <a:off x="4127499" y="5270502"/>
          <a:ext cx="1817159" cy="719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tr-TR" sz="1100" b="0" i="0" u="none" strike="noStrike" baseline="0">
              <a:solidFill>
                <a:srgbClr val="000000"/>
              </a:solidFill>
              <a:latin typeface="Arial" panose="020B0604020202020204" pitchFamily="34" charset="0"/>
              <a:cs typeface="Arial" panose="020B0604020202020204" pitchFamily="34" charset="0"/>
            </a:rPr>
            <a:t>(İMZALI)</a:t>
          </a:r>
        </a:p>
        <a:p>
          <a:pPr algn="ctr" rtl="0">
            <a:defRPr sz="1000"/>
          </a:pPr>
          <a:r>
            <a:rPr lang="tr-TR" sz="1100" b="0" i="0" u="none" strike="noStrike" baseline="0">
              <a:solidFill>
                <a:srgbClr val="000000"/>
              </a:solidFill>
              <a:latin typeface="Arial" panose="020B0604020202020204" pitchFamily="34" charset="0"/>
              <a:cs typeface="Arial" panose="020B0604020202020204" pitchFamily="34" charset="0"/>
            </a:rPr>
            <a:t>Özlem YILMAZ</a:t>
          </a:r>
        </a:p>
        <a:p>
          <a:pPr algn="ctr" rtl="0">
            <a:defRPr sz="1000"/>
          </a:pPr>
          <a:r>
            <a:rPr lang="tr-TR" sz="1100" b="0" i="0" u="none" strike="noStrike" baseline="0">
              <a:solidFill>
                <a:srgbClr val="000000"/>
              </a:solidFill>
              <a:latin typeface="Arial" panose="020B0604020202020204" pitchFamily="34" charset="0"/>
              <a:cs typeface="Arial" panose="020B0604020202020204" pitchFamily="34" charset="0"/>
            </a:rPr>
            <a:t>J.Per.Alb.</a:t>
          </a:r>
        </a:p>
        <a:p>
          <a:pPr algn="ctr" rtl="0">
            <a:defRPr sz="1000"/>
          </a:pPr>
          <a:r>
            <a:rPr lang="tr-TR" sz="1100" b="0" i="0" u="none" strike="noStrike" baseline="0">
              <a:solidFill>
                <a:srgbClr val="000000"/>
              </a:solidFill>
              <a:latin typeface="Arial" panose="020B0604020202020204" pitchFamily="34" charset="0"/>
              <a:cs typeface="Arial" panose="020B0604020202020204" pitchFamily="34" charset="0"/>
            </a:rPr>
            <a:t>A.İçi Şid.Müc.ve Çck.Şb.Md.</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3661834</xdr:colOff>
      <xdr:row>22</xdr:row>
      <xdr:rowOff>137583</xdr:rowOff>
    </xdr:from>
    <xdr:ext cx="1574006" cy="730364"/>
    <xdr:sp macro="" textlink="">
      <xdr:nvSpPr>
        <xdr:cNvPr id="4" name="Text Box 28"/>
        <xdr:cNvSpPr txBox="1">
          <a:spLocks noChangeArrowheads="1"/>
        </xdr:cNvSpPr>
      </xdr:nvSpPr>
      <xdr:spPr bwMode="auto">
        <a:xfrm>
          <a:off x="4243917" y="8001000"/>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Deniz TAŞ</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433917</xdr:colOff>
      <xdr:row>17</xdr:row>
      <xdr:rowOff>148167</xdr:rowOff>
    </xdr:from>
    <xdr:ext cx="1574006" cy="730364"/>
    <xdr:sp macro="" textlink="">
      <xdr:nvSpPr>
        <xdr:cNvPr id="2" name="Text Box 28"/>
        <xdr:cNvSpPr txBox="1">
          <a:spLocks noChangeArrowheads="1"/>
        </xdr:cNvSpPr>
      </xdr:nvSpPr>
      <xdr:spPr bwMode="auto">
        <a:xfrm>
          <a:off x="4180417" y="5704417"/>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Deniz TAŞ</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9</xdr:row>
      <xdr:rowOff>152400</xdr:rowOff>
    </xdr:from>
    <xdr:ext cx="1574006" cy="730364"/>
    <xdr:sp macro="" textlink="">
      <xdr:nvSpPr>
        <xdr:cNvPr id="2" name="Text Box 28"/>
        <xdr:cNvSpPr txBox="1">
          <a:spLocks noChangeArrowheads="1"/>
        </xdr:cNvSpPr>
      </xdr:nvSpPr>
      <xdr:spPr bwMode="auto">
        <a:xfrm>
          <a:off x="4152900" y="387667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Dr. Yusuf AY</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J.Alb.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Kas&#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01-30 Kasım 2020</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BreakPreview" topLeftCell="A2" zoomScaleNormal="100" zoomScaleSheetLayoutView="100" workbookViewId="0">
      <selection activeCell="B12" sqref="B12"/>
    </sheetView>
  </sheetViews>
  <sheetFormatPr defaultRowHeight="14.25" x14ac:dyDescent="0.2"/>
  <cols>
    <col min="1" max="1" width="7.140625" style="16" customWidth="1"/>
    <col min="2" max="2" width="50" style="16" customWidth="1"/>
    <col min="3" max="3" width="35.140625" style="16" customWidth="1"/>
    <col min="4" max="16384" width="9.140625" style="16"/>
  </cols>
  <sheetData>
    <row r="1" spans="1:3" s="12" customFormat="1" ht="33.75" customHeight="1" x14ac:dyDescent="0.2">
      <c r="A1" s="50" t="s">
        <v>52</v>
      </c>
      <c r="B1" s="50"/>
      <c r="C1" s="50"/>
    </row>
    <row r="2" spans="1:3" s="12" customFormat="1" ht="53.25" customHeight="1" thickBot="1" x14ac:dyDescent="0.25">
      <c r="A2" s="51" t="s">
        <v>84</v>
      </c>
      <c r="B2" s="52"/>
      <c r="C2" s="52"/>
    </row>
    <row r="3" spans="1:3" s="12" customFormat="1" ht="42" customHeight="1" thickBot="1" x14ac:dyDescent="0.25">
      <c r="A3" s="53" t="s">
        <v>44</v>
      </c>
      <c r="B3" s="53"/>
      <c r="C3" s="53"/>
    </row>
    <row r="4" spans="1:3" s="12" customFormat="1" ht="27" customHeight="1" thickBot="1" x14ac:dyDescent="0.25">
      <c r="A4" s="53" t="s">
        <v>45</v>
      </c>
      <c r="B4" s="53"/>
      <c r="C4" s="37" t="s">
        <v>82</v>
      </c>
    </row>
    <row r="5" spans="1:3" s="12" customFormat="1" ht="31.5" customHeight="1" x14ac:dyDescent="0.2">
      <c r="A5" s="54" t="s">
        <v>46</v>
      </c>
      <c r="B5" s="23" t="s">
        <v>47</v>
      </c>
      <c r="C5" s="24">
        <v>1875</v>
      </c>
    </row>
    <row r="6" spans="1:3" s="12" customFormat="1" ht="31.5" customHeight="1" x14ac:dyDescent="0.2">
      <c r="A6" s="55"/>
      <c r="B6" s="3" t="s">
        <v>48</v>
      </c>
      <c r="C6" s="24">
        <v>3133</v>
      </c>
    </row>
    <row r="7" spans="1:3" s="12" customFormat="1" ht="29.25" customHeight="1" thickBot="1" x14ac:dyDescent="0.25">
      <c r="A7" s="56"/>
      <c r="B7" s="25" t="s">
        <v>1</v>
      </c>
      <c r="C7" s="26">
        <f>SUM(C5:C6)</f>
        <v>5008</v>
      </c>
    </row>
    <row r="8" spans="1:3" s="12" customFormat="1" ht="21" customHeight="1" thickBot="1" x14ac:dyDescent="0.25"/>
    <row r="9" spans="1:3" s="12" customFormat="1" ht="36" customHeight="1" thickBot="1" x14ac:dyDescent="0.25">
      <c r="A9" s="44" t="s">
        <v>83</v>
      </c>
      <c r="B9" s="45"/>
      <c r="C9" s="46"/>
    </row>
    <row r="10" spans="1:3" s="42" customFormat="1" ht="28.5" customHeight="1" x14ac:dyDescent="0.2">
      <c r="A10" s="47" t="s">
        <v>49</v>
      </c>
      <c r="B10" s="13" t="s">
        <v>50</v>
      </c>
      <c r="C10" s="27">
        <v>3311</v>
      </c>
    </row>
    <row r="11" spans="1:3" s="42" customFormat="1" ht="28.5" customHeight="1" x14ac:dyDescent="0.2">
      <c r="A11" s="48"/>
      <c r="B11" s="14" t="s">
        <v>76</v>
      </c>
      <c r="C11" s="41">
        <v>424</v>
      </c>
    </row>
    <row r="12" spans="1:3" s="42" customFormat="1" ht="28.5" customHeight="1" thickBot="1" x14ac:dyDescent="0.25">
      <c r="A12" s="49"/>
      <c r="B12" s="15" t="s">
        <v>51</v>
      </c>
      <c r="C12" s="28">
        <v>26</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7.25" customHeight="1" x14ac:dyDescent="0.2">
      <c r="A1" s="60" t="s">
        <v>87</v>
      </c>
      <c r="B1" s="60"/>
      <c r="C1" s="60"/>
    </row>
    <row r="2" spans="1:3" s="12" customFormat="1" ht="24.75" customHeight="1" x14ac:dyDescent="0.2">
      <c r="A2" s="61" t="s">
        <v>3</v>
      </c>
      <c r="B2" s="62"/>
      <c r="C2" s="43" t="s">
        <v>86</v>
      </c>
    </row>
    <row r="3" spans="1:3" s="12" customFormat="1" ht="24" customHeight="1" x14ac:dyDescent="0.2">
      <c r="A3" s="63" t="s">
        <v>4</v>
      </c>
      <c r="B3" s="3" t="s">
        <v>63</v>
      </c>
      <c r="C3" s="29">
        <v>339</v>
      </c>
    </row>
    <row r="4" spans="1:3" s="12" customFormat="1" ht="45" x14ac:dyDescent="0.2">
      <c r="A4" s="64"/>
      <c r="B4" s="3" t="s">
        <v>53</v>
      </c>
      <c r="C4" s="29">
        <v>22</v>
      </c>
    </row>
    <row r="5" spans="1:3" s="12" customFormat="1" ht="21" customHeight="1" x14ac:dyDescent="0.2">
      <c r="A5" s="64"/>
      <c r="B5" s="3" t="s">
        <v>64</v>
      </c>
      <c r="C5" s="29">
        <v>47</v>
      </c>
    </row>
    <row r="6" spans="1:3" s="12" customFormat="1" ht="35.25" customHeight="1" x14ac:dyDescent="0.2">
      <c r="A6" s="64"/>
      <c r="B6" s="3" t="s">
        <v>65</v>
      </c>
      <c r="C6" s="29">
        <v>14</v>
      </c>
    </row>
    <row r="7" spans="1:3" s="12" customFormat="1" ht="21" customHeight="1" x14ac:dyDescent="0.2">
      <c r="A7" s="64"/>
      <c r="B7" s="3" t="s">
        <v>9</v>
      </c>
      <c r="C7" s="29">
        <v>364</v>
      </c>
    </row>
    <row r="8" spans="1:3" s="12" customFormat="1" ht="33" customHeight="1" x14ac:dyDescent="0.2">
      <c r="A8" s="64"/>
      <c r="B8" s="3" t="s">
        <v>66</v>
      </c>
      <c r="C8" s="43">
        <v>42</v>
      </c>
    </row>
    <row r="9" spans="1:3" s="12" customFormat="1" ht="21" customHeight="1" x14ac:dyDescent="0.2">
      <c r="A9" s="64"/>
      <c r="B9" s="31" t="s">
        <v>78</v>
      </c>
      <c r="C9" s="43"/>
    </row>
    <row r="10" spans="1:3" s="12" customFormat="1" ht="21" customHeight="1" x14ac:dyDescent="0.2">
      <c r="A10" s="65"/>
      <c r="B10" s="30" t="s">
        <v>1</v>
      </c>
      <c r="C10" s="39">
        <f>SUM(C3:C9)</f>
        <v>828</v>
      </c>
    </row>
    <row r="11" spans="1:3" s="11" customFormat="1" ht="30.75" customHeight="1" x14ac:dyDescent="0.2">
      <c r="A11" s="66"/>
      <c r="B11" s="3" t="s">
        <v>62</v>
      </c>
      <c r="C11" s="29">
        <v>3</v>
      </c>
    </row>
    <row r="12" spans="1:3" s="12" customFormat="1" ht="21" customHeight="1" x14ac:dyDescent="0.2">
      <c r="A12" s="66"/>
      <c r="B12" s="3" t="s">
        <v>67</v>
      </c>
      <c r="C12" s="29">
        <v>10</v>
      </c>
    </row>
    <row r="13" spans="1:3" s="12" customFormat="1" ht="21" customHeight="1" x14ac:dyDescent="0.2">
      <c r="A13" s="66"/>
      <c r="B13" s="3" t="s">
        <v>68</v>
      </c>
      <c r="C13" s="29">
        <v>14</v>
      </c>
    </row>
    <row r="14" spans="1:3" s="12" customFormat="1" ht="21" customHeight="1" x14ac:dyDescent="0.2">
      <c r="A14" s="66"/>
      <c r="B14" s="3" t="s">
        <v>80</v>
      </c>
      <c r="C14" s="29">
        <v>127</v>
      </c>
    </row>
    <row r="15" spans="1:3" ht="21" customHeight="1" x14ac:dyDescent="0.2">
      <c r="A15" s="66"/>
      <c r="B15" s="3" t="s">
        <v>69</v>
      </c>
      <c r="C15" s="29">
        <v>15</v>
      </c>
    </row>
    <row r="16" spans="1:3" ht="21" customHeight="1" x14ac:dyDescent="0.2">
      <c r="A16" s="66"/>
      <c r="B16" s="31" t="s">
        <v>81</v>
      </c>
      <c r="C16" s="29">
        <v>8</v>
      </c>
    </row>
    <row r="17" spans="1:3" ht="21" customHeight="1" x14ac:dyDescent="0.2">
      <c r="A17" s="66"/>
      <c r="B17" s="31" t="s">
        <v>79</v>
      </c>
      <c r="C17" s="29">
        <v>1</v>
      </c>
    </row>
    <row r="18" spans="1:3" ht="21" customHeight="1" x14ac:dyDescent="0.2">
      <c r="A18" s="66"/>
      <c r="B18" s="31" t="s">
        <v>75</v>
      </c>
      <c r="C18" s="29">
        <v>4</v>
      </c>
    </row>
    <row r="19" spans="1:3" ht="21" customHeight="1" x14ac:dyDescent="0.2">
      <c r="A19" s="66"/>
      <c r="B19" s="32" t="s">
        <v>1</v>
      </c>
      <c r="C19" s="33">
        <f>SUM(C11:C18)</f>
        <v>182</v>
      </c>
    </row>
    <row r="20" spans="1:3" ht="21" customHeight="1" x14ac:dyDescent="0.2">
      <c r="A20" s="57" t="s">
        <v>70</v>
      </c>
      <c r="B20" s="57"/>
      <c r="C20" s="34">
        <v>1404</v>
      </c>
    </row>
    <row r="21" spans="1:3" ht="21" customHeight="1" x14ac:dyDescent="0.2">
      <c r="A21" s="57" t="s">
        <v>71</v>
      </c>
      <c r="B21" s="57"/>
      <c r="C21" s="29">
        <v>23</v>
      </c>
    </row>
    <row r="22" spans="1:3" ht="27" customHeight="1" x14ac:dyDescent="0.2">
      <c r="A22" s="58" t="s">
        <v>16</v>
      </c>
      <c r="B22" s="59"/>
      <c r="C22" s="35">
        <f>SUM(C20,C10,C19,C21)</f>
        <v>2437</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58.5" customHeight="1" x14ac:dyDescent="0.2">
      <c r="A1" s="71" t="s">
        <v>17</v>
      </c>
      <c r="B1" s="72"/>
      <c r="C1" s="72"/>
    </row>
    <row r="2" spans="1:3" s="12" customFormat="1" ht="34.5" customHeight="1" x14ac:dyDescent="0.2">
      <c r="A2" s="61" t="s">
        <v>72</v>
      </c>
      <c r="B2" s="62"/>
      <c r="C2" s="43" t="str">
        <f>'[1]KOM-1'!C2</f>
        <v>01-30 Kasım 2020</v>
      </c>
    </row>
    <row r="3" spans="1:3" s="12" customFormat="1" ht="23.25" customHeight="1" x14ac:dyDescent="0.2">
      <c r="A3" s="70" t="s">
        <v>19</v>
      </c>
      <c r="B3" s="73"/>
      <c r="C3" s="18">
        <v>4130</v>
      </c>
    </row>
    <row r="4" spans="1:3" s="12" customFormat="1" ht="23.25" customHeight="1" x14ac:dyDescent="0.2">
      <c r="A4" s="70" t="s">
        <v>61</v>
      </c>
      <c r="B4" s="70"/>
      <c r="C4" s="43">
        <v>58</v>
      </c>
    </row>
    <row r="5" spans="1:3" s="12" customFormat="1" ht="16.5" customHeight="1" x14ac:dyDescent="0.2">
      <c r="A5" s="19"/>
      <c r="B5" s="20"/>
      <c r="C5" s="21"/>
    </row>
    <row r="6" spans="1:3" s="12" customFormat="1" ht="34.5" customHeight="1" x14ac:dyDescent="0.2">
      <c r="A6" s="61" t="s">
        <v>73</v>
      </c>
      <c r="B6" s="62"/>
      <c r="C6" s="43" t="str">
        <f>'[1]KOM-1'!C2</f>
        <v>01-30 Kasım 2020</v>
      </c>
    </row>
    <row r="7" spans="1:3" s="11" customFormat="1" ht="23.25" customHeight="1" x14ac:dyDescent="0.2">
      <c r="A7" s="67" t="s">
        <v>30</v>
      </c>
      <c r="B7" s="67"/>
      <c r="C7" s="38">
        <v>198.626</v>
      </c>
    </row>
    <row r="8" spans="1:3" s="12" customFormat="1" ht="23.25" customHeight="1" x14ac:dyDescent="0.2">
      <c r="A8" s="67" t="s">
        <v>31</v>
      </c>
      <c r="B8" s="67"/>
      <c r="C8" s="18">
        <v>1003.136</v>
      </c>
    </row>
    <row r="9" spans="1:3" s="12" customFormat="1" ht="23.25" customHeight="1" x14ac:dyDescent="0.2">
      <c r="A9" s="67" t="s">
        <v>32</v>
      </c>
      <c r="B9" s="67"/>
      <c r="C9" s="18">
        <v>2545.2179999999998</v>
      </c>
    </row>
    <row r="10" spans="1:3" ht="23.25" customHeight="1" x14ac:dyDescent="0.2">
      <c r="A10" s="68" t="s">
        <v>77</v>
      </c>
      <c r="B10" s="69"/>
      <c r="C10" s="18">
        <v>206.80600000000001</v>
      </c>
    </row>
    <row r="11" spans="1:3" ht="23.25" customHeight="1" x14ac:dyDescent="0.2">
      <c r="A11" s="67" t="s">
        <v>33</v>
      </c>
      <c r="B11" s="67"/>
      <c r="C11" s="18">
        <v>157612</v>
      </c>
    </row>
    <row r="12" spans="1:3" ht="23.25" customHeight="1" x14ac:dyDescent="0.2">
      <c r="A12" s="67" t="s">
        <v>34</v>
      </c>
      <c r="B12" s="67"/>
      <c r="C12" s="18">
        <v>81524</v>
      </c>
    </row>
    <row r="13" spans="1:3" ht="23.25" customHeight="1" x14ac:dyDescent="0.2">
      <c r="A13" s="67" t="s">
        <v>35</v>
      </c>
      <c r="B13" s="67"/>
      <c r="C13" s="18">
        <v>56323</v>
      </c>
    </row>
    <row r="14" spans="1:3" ht="23.25" customHeight="1" x14ac:dyDescent="0.2">
      <c r="A14" s="67" t="s">
        <v>36</v>
      </c>
      <c r="B14" s="67"/>
      <c r="C14" s="18">
        <v>233027</v>
      </c>
    </row>
    <row r="15" spans="1:3" ht="23.25" customHeight="1" x14ac:dyDescent="0.2">
      <c r="A15" s="67" t="s">
        <v>37</v>
      </c>
      <c r="B15" s="67"/>
      <c r="C15" s="18">
        <v>49</v>
      </c>
    </row>
    <row r="16" spans="1:3" ht="23.25" customHeight="1" x14ac:dyDescent="0.2">
      <c r="A16" s="67" t="s">
        <v>38</v>
      </c>
      <c r="B16" s="67"/>
      <c r="C16" s="18">
        <v>22087</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41.140625" style="17" customWidth="1"/>
    <col min="3" max="3" width="25.85546875" style="17" customWidth="1"/>
    <col min="4" max="16384" width="9.140625" style="17"/>
  </cols>
  <sheetData>
    <row r="1" spans="1:3" ht="51.75" customHeight="1" x14ac:dyDescent="0.2">
      <c r="A1" s="74" t="s">
        <v>54</v>
      </c>
      <c r="B1" s="74"/>
      <c r="C1" s="74"/>
    </row>
    <row r="2" spans="1:3" ht="42.75" customHeight="1" x14ac:dyDescent="0.2">
      <c r="A2" s="75" t="s">
        <v>3</v>
      </c>
      <c r="B2" s="75"/>
      <c r="C2" s="36" t="s">
        <v>85</v>
      </c>
    </row>
    <row r="3" spans="1:3" ht="30.75" customHeight="1" x14ac:dyDescent="0.2">
      <c r="A3" s="75" t="s">
        <v>55</v>
      </c>
      <c r="B3" s="40" t="s">
        <v>56</v>
      </c>
      <c r="C3" s="22">
        <v>1347</v>
      </c>
    </row>
    <row r="4" spans="1:3" ht="30.75" customHeight="1" x14ac:dyDescent="0.2">
      <c r="A4" s="75"/>
      <c r="B4" s="40" t="s">
        <v>57</v>
      </c>
      <c r="C4" s="22">
        <v>4961</v>
      </c>
    </row>
    <row r="5" spans="1:3" ht="30.75" customHeight="1" x14ac:dyDescent="0.2">
      <c r="A5" s="75"/>
      <c r="B5" s="40" t="s">
        <v>58</v>
      </c>
      <c r="C5" s="22">
        <v>132</v>
      </c>
    </row>
    <row r="6" spans="1:3" ht="30.75" customHeight="1" x14ac:dyDescent="0.2">
      <c r="A6" s="75" t="s">
        <v>59</v>
      </c>
      <c r="B6" s="40" t="s">
        <v>56</v>
      </c>
      <c r="C6" s="22">
        <v>5</v>
      </c>
    </row>
    <row r="7" spans="1:3" ht="30.75" customHeight="1" x14ac:dyDescent="0.2">
      <c r="A7" s="75"/>
      <c r="B7" s="40" t="s">
        <v>60</v>
      </c>
      <c r="C7" s="22">
        <v>16</v>
      </c>
    </row>
    <row r="8" spans="1:3" ht="30.75" customHeight="1" x14ac:dyDescent="0.2">
      <c r="A8" s="75"/>
      <c r="B8" s="40" t="s">
        <v>74</v>
      </c>
      <c r="C8" s="22">
        <v>13</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5"/>
      <c r="C1" s="85"/>
    </row>
    <row r="2" spans="1:3" s="2" customFormat="1" ht="29.25" customHeight="1" x14ac:dyDescent="0.2">
      <c r="A2" s="81" t="s">
        <v>18</v>
      </c>
      <c r="B2" s="81"/>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1" t="s">
        <v>24</v>
      </c>
      <c r="B8" s="84"/>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1" t="s">
        <v>28</v>
      </c>
      <c r="B12" s="84"/>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3" t="s">
        <v>30</v>
      </c>
      <c r="B15" s="83"/>
      <c r="C15" s="9">
        <v>191</v>
      </c>
    </row>
    <row r="16" spans="1:3" s="2" customFormat="1" ht="29.25" customHeight="1" x14ac:dyDescent="0.25">
      <c r="A16" s="83" t="s">
        <v>31</v>
      </c>
      <c r="B16" s="83"/>
      <c r="C16" s="9">
        <v>143</v>
      </c>
    </row>
    <row r="17" spans="1:3" ht="29.25" customHeight="1" x14ac:dyDescent="0.25">
      <c r="A17" s="83" t="s">
        <v>32</v>
      </c>
      <c r="B17" s="83"/>
      <c r="C17" s="9">
        <v>1222</v>
      </c>
    </row>
    <row r="18" spans="1:3" ht="29.25" customHeight="1" x14ac:dyDescent="0.25">
      <c r="A18" s="83" t="s">
        <v>33</v>
      </c>
      <c r="B18" s="83"/>
      <c r="C18" s="9">
        <v>26040</v>
      </c>
    </row>
    <row r="19" spans="1:3" ht="29.25" customHeight="1" x14ac:dyDescent="0.25">
      <c r="A19" s="83" t="s">
        <v>34</v>
      </c>
      <c r="B19" s="83"/>
      <c r="C19" s="9">
        <v>544831</v>
      </c>
    </row>
    <row r="20" spans="1:3" ht="29.25" customHeight="1" x14ac:dyDescent="0.25">
      <c r="A20" s="83" t="s">
        <v>35</v>
      </c>
      <c r="B20" s="83"/>
      <c r="C20" s="9">
        <v>1242</v>
      </c>
    </row>
    <row r="21" spans="1:3" ht="29.25" customHeight="1" x14ac:dyDescent="0.25">
      <c r="A21" s="83" t="s">
        <v>36</v>
      </c>
      <c r="B21" s="83"/>
      <c r="C21" s="9">
        <v>4897053</v>
      </c>
    </row>
    <row r="22" spans="1:3" ht="29.25" customHeight="1" x14ac:dyDescent="0.25">
      <c r="A22" s="83" t="s">
        <v>37</v>
      </c>
      <c r="B22" s="83"/>
      <c r="C22" s="9">
        <v>27267</v>
      </c>
    </row>
    <row r="23" spans="1:3" ht="29.25" customHeight="1" x14ac:dyDescent="0.25">
      <c r="A23" s="83" t="s">
        <v>38</v>
      </c>
      <c r="B23" s="83"/>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2020-12-09T11:38:12Z</dcterms:modified>
</cp:coreProperties>
</file>