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GÖÇMEN!$A$1:$C$18</definedName>
    <definedName name="_xlnm.Print_Area" localSheetId="1">'KOM-1'!$A$1:$C$24</definedName>
    <definedName name="_xlnm.Print_Area" localSheetId="2">'KOM-2'!$A$1:$C$18</definedName>
  </definedNames>
  <calcPr calcId="162913"/>
</workbook>
</file>

<file path=xl/calcChain.xml><?xml version="1.0" encoding="utf-8"?>
<calcChain xmlns="http://schemas.openxmlformats.org/spreadsheetml/2006/main">
  <c r="C6" i="10" l="1"/>
  <c r="C2" i="10"/>
  <c r="C22" i="13"/>
  <c r="C19" i="13"/>
  <c r="C10" i="13"/>
  <c r="C7" i="14" l="1"/>
  <c r="C12" i="12" l="1"/>
  <c r="C8" i="12"/>
  <c r="C15" i="11"/>
  <c r="C12" i="11"/>
  <c r="C18" i="11" s="1"/>
</calcChain>
</file>

<file path=xl/sharedStrings.xml><?xml version="1.0" encoding="utf-8"?>
<sst xmlns="http://schemas.openxmlformats.org/spreadsheetml/2006/main" count="113" uniqueCount="88">
  <si>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</si>
  <si>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</si>
  <si>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</si>
  <si>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</si>
  <si>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</si>
  <si>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</si>
  <si>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</si>
  <si>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</si>
  <si>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</si>
  <si>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</si>
  <si>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</si>
  <si>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</si>
  <si>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</si>
  <si>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</si>
  <si>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</si>
  <si>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</si>
  <si>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</si>
  <si>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</si>
  <si>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</si>
  <si>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</si>
  <si>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</si>
  <si>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</si>
  <si>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</si>
  <si>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</si>
  <si>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</si>
  <si>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</si>
  <si>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</si>
  <si>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</si>
  <si>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</si>
  <si>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</si>
  <si>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</si>
  <si>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</si>
  <si>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</si>
  <si>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</si>
  <si>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</si>
  <si>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</si>
  <si>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</si>
  <si>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</si>
  <si>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</si>
  <si>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</si>
  <si>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</si>
  <si>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</si>
  <si>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</si>
  <si>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</si>
  <si>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</si>
  <si>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</si>
  <si>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</si>
  <si>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</si>
  <si>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</si>
  <si>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</si>
  <si>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</si>
  <si>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</si>
  <si>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</si>
  <si>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</si>
  <si>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</si>
  <si>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</si>
  <si>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</si>
  <si>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</si>
  <si>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</si>
  <si>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</si>
  <si>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</si>
  <si>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</si>
  <si>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</si>
  <si>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</si>
  <si>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</si>
  <si>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</si>
  <si>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</si>
  <si>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</si>
  <si>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</si>
  <si>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</si>
  <si>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</si>
  <si>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</si>
  <si>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</si>
  <si>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</si>
  <si>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</si>
  <si>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</si>
  <si>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</si>
  <si>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</si>
  <si>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</si>
  <si>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</si>
  <si>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</si>
  <si>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</si>
  <si>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Ekim 2020 ayında </t>
    </r>
    <r>
      <rPr>
        <b/>
        <sz val="11"/>
        <rFont val="Arial"/>
        <family val="2"/>
        <charset val="162"/>
      </rPr>
      <t xml:space="preserve">(6.113) </t>
    </r>
    <r>
      <rPr>
        <sz val="11"/>
        <rFont val="Arial"/>
        <family val="2"/>
        <charset val="162"/>
      </rPr>
      <t>Çocuk ve</t>
    </r>
    <r>
      <rPr>
        <b/>
        <sz val="11"/>
        <rFont val="Arial"/>
        <family val="2"/>
        <charset val="162"/>
      </rPr>
      <t xml:space="preserve"> (4.099) </t>
    </r>
    <r>
      <rPr>
        <sz val="11"/>
        <rFont val="Arial"/>
        <family val="2"/>
        <charset val="162"/>
      </rPr>
      <t xml:space="preserve">kadınla ilgili işlem tesis edilmiş, </t>
    </r>
    <r>
      <rPr>
        <b/>
        <sz val="11"/>
        <rFont val="Arial"/>
        <family val="2"/>
        <charset val="162"/>
      </rPr>
      <t xml:space="preserve">(563) </t>
    </r>
    <r>
      <rPr>
        <sz val="11"/>
        <rFont val="Arial"/>
        <family val="2"/>
        <charset val="162"/>
      </rPr>
      <t xml:space="preserve">tedbir kararı alınarak, </t>
    </r>
    <r>
      <rPr>
        <b/>
        <sz val="11"/>
        <rFont val="Arial"/>
        <family val="2"/>
        <charset val="162"/>
      </rPr>
      <t xml:space="preserve">(13) </t>
    </r>
    <r>
      <rPr>
        <sz val="11"/>
        <rFont val="Arial"/>
        <family val="2"/>
        <charset val="162"/>
      </rPr>
      <t xml:space="preserve">kadın konukevine teslim edilmiştir. </t>
    </r>
  </si>
  <si>
    <t>01-31 EKİM 2020</t>
  </si>
  <si>
    <t>01-31 EKİM 2020 AYINDA İŞLEM YAPILAN KADIN SAYISI</t>
  </si>
  <si>
    <t>01-31 Ekim 2020</t>
  </si>
  <si>
    <r>
      <rPr>
        <b/>
        <sz val="12"/>
        <rFont val="Arial"/>
        <family val="2"/>
        <charset val="162"/>
      </rPr>
      <t xml:space="preserve">KAÇAKÇILIK VE ORGANİZE SUÇ OLAYLARI
</t>
    </r>
    <r>
      <rPr>
        <sz val="12"/>
        <rFont val="Arial"/>
        <family val="2"/>
        <charset val="162"/>
      </rPr>
      <t xml:space="preserve">01-31 Ekim 2020 tarihleri arasında Jandarma Genel Komutanlığı sorumluluk bölgesinde </t>
    </r>
    <r>
      <rPr>
        <b/>
        <sz val="12"/>
        <rFont val="Arial"/>
        <family val="2"/>
        <charset val="162"/>
      </rPr>
      <t>(935)</t>
    </r>
    <r>
      <rPr>
        <sz val="12"/>
        <rFont val="Arial"/>
        <family val="2"/>
        <charset val="162"/>
      </rPr>
      <t xml:space="preserve"> kaçakçılık,</t>
    </r>
    <r>
      <rPr>
        <b/>
        <sz val="12"/>
        <rFont val="Arial"/>
        <family val="2"/>
        <charset val="162"/>
      </rPr>
      <t xml:space="preserve"> (233)</t>
    </r>
    <r>
      <rPr>
        <sz val="12"/>
        <rFont val="Arial"/>
        <family val="2"/>
        <charset val="162"/>
      </rPr>
      <t xml:space="preserve"> mali, </t>
    </r>
    <r>
      <rPr>
        <b/>
        <sz val="12"/>
        <rFont val="Arial"/>
        <family val="2"/>
        <charset val="162"/>
      </rPr>
      <t>(1.519)</t>
    </r>
    <r>
      <rPr>
        <sz val="12"/>
        <rFont val="Arial"/>
        <family val="2"/>
        <charset val="162"/>
      </rPr>
      <t xml:space="preserve"> uyuşturucu ve </t>
    </r>
    <r>
      <rPr>
        <b/>
        <sz val="12"/>
        <rFont val="Arial"/>
        <family val="2"/>
        <charset val="162"/>
      </rPr>
      <t>(16)</t>
    </r>
    <r>
      <rPr>
        <sz val="12"/>
        <rFont val="Arial"/>
        <family val="2"/>
        <charset val="162"/>
      </rPr>
      <t xml:space="preserve"> organize suç olayı olmak üzere toplam </t>
    </r>
    <r>
      <rPr>
        <b/>
        <sz val="12"/>
        <rFont val="Arial"/>
        <family val="2"/>
        <charset val="162"/>
      </rPr>
      <t>(2.703)</t>
    </r>
    <r>
      <rPr>
        <sz val="12"/>
        <rFont val="Arial"/>
        <family val="2"/>
        <charset val="162"/>
      </rPr>
      <t xml:space="preserve"> olay meydana gelmiştir. Dönem içerisinde meydana gelen olaylarda </t>
    </r>
    <r>
      <rPr>
        <b/>
        <sz val="12"/>
        <rFont val="Arial"/>
        <family val="2"/>
        <charset val="162"/>
      </rPr>
      <t>(4.296)</t>
    </r>
    <r>
      <rPr>
        <sz val="12"/>
        <rFont val="Arial"/>
        <family val="2"/>
        <charset val="162"/>
      </rPr>
      <t xml:space="preserve"> şüpheli yakalanmıştır.</t>
    </r>
  </si>
  <si>
    <t>TARİH 
( 01-31 Ekim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</si>
</sst>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7" xfId="0" applyFont="1" applyFill="1" applyBorder="1" applyAlignment="1">
      <alignment vertical="center" wrapText="1"/>
    </xf>
    <xf numFmtId="0" fontId="2" fillId="0" borderId="27" xfId="0" applyFont="1" applyBorder="1" applyAlignment="1">
      <alignment horizontal="justify" vertical="center" wrapText="1"/>
    </xf>
    <xf numFmtId="0" fontId="1" fillId="3" borderId="27"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3" xfId="0" applyFont="1" applyFill="1" applyBorder="1" applyAlignment="1">
      <alignment horizontal="left" vertical="center"/>
    </xf>
    <xf numFmtId="0" fontId="5" fillId="4" borderId="24" xfId="0" applyFont="1" applyFill="1" applyBorder="1" applyAlignment="1">
      <alignment horizontal="left" vertical="center"/>
    </xf>
    <xf numFmtId="0" fontId="4" fillId="0" borderId="0" xfId="0" applyFont="1" applyAlignment="1">
      <alignment horizontal="justify"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2" borderId="25" xfId="0" applyFont="1" applyFill="1" applyBorder="1" applyAlignment="1">
      <alignment horizontal="center" vertical="center" textRotation="90" wrapText="1"/>
    </xf>
    <xf numFmtId="0" fontId="1" fillId="2" borderId="26"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104775</xdr:rowOff>
    </xdr:from>
    <xdr:ext cx="1574006" cy="730364"/>
    <xdr:sp macro="" textlink="">
      <xdr:nvSpPr>
        <xdr:cNvPr id="2" name="Text Box 28"/>
        <xdr:cNvSpPr txBox="1">
          <a:spLocks noChangeArrowheads="1"/>
        </xdr:cNvSpPr>
      </xdr:nvSpPr>
      <xdr:spPr bwMode="auto">
        <a:xfrm>
          <a:off x="4143375" y="488632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Tur"/>
              <a:cs typeface="Arial Tur"/>
            </a:rPr>
            <a:t>(İMZALI)</a:t>
          </a:r>
          <a:br>
            <a:rPr lang="tr-TR" sz="1100" b="0" i="0" u="none" strike="noStrike" baseline="0">
              <a:solidFill>
                <a:sysClr val="windowText" lastClr="000000"/>
              </a:solidFill>
              <a:latin typeface="Arial Tur"/>
              <a:cs typeface="Arial Tur"/>
            </a:rPr>
          </a:br>
          <a:r>
            <a:rPr lang="tr-TR" sz="1100" b="0" i="0" u="none" strike="noStrike" baseline="0">
              <a:solidFill>
                <a:sysClr val="windowText" lastClr="000000"/>
              </a:solidFill>
              <a:latin typeface="Arial Tur"/>
              <a:cs typeface="Arial Tur"/>
            </a:rPr>
            <a:t>Genç Osman ÖNAL</a:t>
          </a:r>
        </a:p>
        <a:p>
          <a:pPr algn="ctr" rtl="0">
            <a:defRPr sz="1000"/>
          </a:pPr>
          <a:r>
            <a:rPr lang="tr-TR" sz="1100" b="0" i="0" u="none" strike="noStrike" baseline="0">
              <a:solidFill>
                <a:sysClr val="windowText" lastClr="000000"/>
              </a:solidFill>
              <a:latin typeface="Arial Tur"/>
              <a:cs typeface="Arial Tur"/>
            </a:rPr>
            <a:t>J.Kd.Alb.</a:t>
          </a:r>
        </a:p>
        <a:p>
          <a:pPr algn="ctr" rtl="0">
            <a:defRPr sz="1000"/>
          </a:pPr>
          <a:r>
            <a:rPr lang="tr-TR" sz="1100" b="0" i="0" u="none" strike="noStrike" baseline="0">
              <a:solidFill>
                <a:sysClr val="windowText" lastClr="000000"/>
              </a:solidFill>
              <a:latin typeface="Arial Tur"/>
              <a:cs typeface="Arial Tur"/>
            </a:rPr>
            <a:t>Pl.Koor.Şb.Md.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Ekim 2020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Normal="100" zoomScaleSheetLayoutView="100" workbookViewId="0">
      <selection sqref="A1:C1"/>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33.75" customHeight="1" x14ac:dyDescent="0.2">
      <c r="A1" s="44" t="s">
        <v>52</v>
      </c>
      <c r="B1" s="44"/>
      <c r="C1" s="44"/>
    </row>
    <row r="2" spans="1:3" s="12" customFormat="1" ht="53.25" customHeight="1" thickBot="1" x14ac:dyDescent="0.25">
      <c r="A2" s="45" t="s">
        <v>82</v>
      </c>
      <c r="B2" s="46"/>
      <c r="C2" s="46"/>
    </row>
    <row r="3" spans="1:3" s="12" customFormat="1" ht="42" customHeight="1" thickBot="1" x14ac:dyDescent="0.25">
      <c r="A3" s="47" t="s">
        <v>44</v>
      </c>
      <c r="B3" s="47"/>
      <c r="C3" s="47"/>
    </row>
    <row r="4" spans="1:3" s="12" customFormat="1" ht="27" customHeight="1" thickBot="1" x14ac:dyDescent="0.25">
      <c r="A4" s="47" t="s">
        <v>45</v>
      </c>
      <c r="B4" s="47"/>
      <c r="C4" s="37" t="s">
        <v>83</v>
      </c>
    </row>
    <row r="5" spans="1:3" s="12" customFormat="1" ht="31.5" customHeight="1" x14ac:dyDescent="0.2">
      <c r="A5" s="48" t="s">
        <v>46</v>
      </c>
      <c r="B5" s="23" t="s">
        <v>47</v>
      </c>
      <c r="C5" s="24">
        <v>2117</v>
      </c>
    </row>
    <row r="6" spans="1:3" s="12" customFormat="1" ht="31.5" customHeight="1" x14ac:dyDescent="0.2">
      <c r="A6" s="49"/>
      <c r="B6" s="3" t="s">
        <v>48</v>
      </c>
      <c r="C6" s="24">
        <v>3996</v>
      </c>
    </row>
    <row r="7" spans="1:3" s="12" customFormat="1" ht="29.25" customHeight="1" thickBot="1" x14ac:dyDescent="0.25">
      <c r="A7" s="50"/>
      <c r="B7" s="25" t="s">
        <v>1</v>
      </c>
      <c r="C7" s="26">
        <f>SUM(C5:C6)</f>
        <v>6113</v>
      </c>
    </row>
    <row r="8" spans="1:3" s="12" customFormat="1" ht="21" customHeight="1" thickBot="1" x14ac:dyDescent="0.25"/>
    <row r="9" spans="1:3" s="12" customFormat="1" ht="36" customHeight="1" thickBot="1" x14ac:dyDescent="0.25">
      <c r="A9" s="51" t="s">
        <v>84</v>
      </c>
      <c r="B9" s="52"/>
      <c r="C9" s="53"/>
    </row>
    <row r="10" spans="1:3" s="43" customFormat="1" ht="28.5" customHeight="1" x14ac:dyDescent="0.2">
      <c r="A10" s="54" t="s">
        <v>49</v>
      </c>
      <c r="B10" s="13" t="s">
        <v>50</v>
      </c>
      <c r="C10" s="27">
        <v>4099</v>
      </c>
    </row>
    <row r="11" spans="1:3" s="43" customFormat="1" ht="28.5" customHeight="1" x14ac:dyDescent="0.2">
      <c r="A11" s="55"/>
      <c r="B11" s="14" t="s">
        <v>76</v>
      </c>
      <c r="C11" s="41">
        <v>563</v>
      </c>
    </row>
    <row r="12" spans="1:3" s="43" customFormat="1" ht="28.5" customHeight="1" thickBot="1" x14ac:dyDescent="0.25">
      <c r="A12" s="56"/>
      <c r="B12" s="15" t="s">
        <v>51</v>
      </c>
      <c r="C12" s="28">
        <v>13</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7.25" customHeight="1" x14ac:dyDescent="0.2">
      <c r="A1" s="60" t="s">
        <v>86</v>
      </c>
      <c r="B1" s="60"/>
      <c r="C1" s="60"/>
    </row>
    <row r="2" spans="1:3" s="12" customFormat="1" ht="24.75" customHeight="1" x14ac:dyDescent="0.2">
      <c r="A2" s="61" t="s">
        <v>3</v>
      </c>
      <c r="B2" s="62"/>
      <c r="C2" s="42" t="s">
        <v>85</v>
      </c>
    </row>
    <row r="3" spans="1:3" s="12" customFormat="1" ht="24" customHeight="1" x14ac:dyDescent="0.2">
      <c r="A3" s="63" t="s">
        <v>4</v>
      </c>
      <c r="B3" s="3" t="s">
        <v>63</v>
      </c>
      <c r="C3" s="29">
        <v>444</v>
      </c>
    </row>
    <row r="4" spans="1:3" s="12" customFormat="1" ht="45" x14ac:dyDescent="0.2">
      <c r="A4" s="64"/>
      <c r="B4" s="3" t="s">
        <v>53</v>
      </c>
      <c r="C4" s="29">
        <v>50</v>
      </c>
    </row>
    <row r="5" spans="1:3" s="12" customFormat="1" ht="21" customHeight="1" x14ac:dyDescent="0.2">
      <c r="A5" s="64"/>
      <c r="B5" s="3" t="s">
        <v>64</v>
      </c>
      <c r="C5" s="29">
        <v>45</v>
      </c>
    </row>
    <row r="6" spans="1:3" s="12" customFormat="1" ht="35.25" customHeight="1" x14ac:dyDescent="0.2">
      <c r="A6" s="64"/>
      <c r="B6" s="3" t="s">
        <v>65</v>
      </c>
      <c r="C6" s="29">
        <v>7</v>
      </c>
    </row>
    <row r="7" spans="1:3" s="12" customFormat="1" ht="21" customHeight="1" x14ac:dyDescent="0.2">
      <c r="A7" s="64"/>
      <c r="B7" s="3" t="s">
        <v>9</v>
      </c>
      <c r="C7" s="29">
        <v>319</v>
      </c>
    </row>
    <row r="8" spans="1:3" s="12" customFormat="1" ht="33" customHeight="1" x14ac:dyDescent="0.2">
      <c r="A8" s="64"/>
      <c r="B8" s="3" t="s">
        <v>66</v>
      </c>
      <c r="C8" s="42">
        <v>69</v>
      </c>
    </row>
    <row r="9" spans="1:3" s="12" customFormat="1" ht="21" customHeight="1" x14ac:dyDescent="0.2">
      <c r="A9" s="64"/>
      <c r="B9" s="31" t="s">
        <v>78</v>
      </c>
      <c r="C9" s="42">
        <v>1</v>
      </c>
    </row>
    <row r="10" spans="1:3" s="12" customFormat="1" ht="21.75" customHeight="1" x14ac:dyDescent="0.2">
      <c r="A10" s="65"/>
      <c r="B10" s="30" t="s">
        <v>1</v>
      </c>
      <c r="C10" s="39">
        <f>SUM(C3:C9)</f>
        <v>935</v>
      </c>
    </row>
    <row r="11" spans="1:3" s="11" customFormat="1" ht="30.75" customHeight="1" x14ac:dyDescent="0.2">
      <c r="A11" s="66"/>
      <c r="B11" s="3" t="s">
        <v>62</v>
      </c>
      <c r="C11" s="29">
        <v>5</v>
      </c>
    </row>
    <row r="12" spans="1:3" s="12" customFormat="1" ht="21" customHeight="1" x14ac:dyDescent="0.2">
      <c r="A12" s="66"/>
      <c r="B12" s="3" t="s">
        <v>67</v>
      </c>
      <c r="C12" s="29">
        <v>2</v>
      </c>
    </row>
    <row r="13" spans="1:3" s="12" customFormat="1" ht="21" customHeight="1" x14ac:dyDescent="0.2">
      <c r="A13" s="66"/>
      <c r="B13" s="3" t="s">
        <v>68</v>
      </c>
      <c r="C13" s="29">
        <v>24</v>
      </c>
    </row>
    <row r="14" spans="1:3" s="12" customFormat="1" ht="21" customHeight="1" x14ac:dyDescent="0.2">
      <c r="A14" s="66"/>
      <c r="B14" s="3" t="s">
        <v>80</v>
      </c>
      <c r="C14" s="29">
        <v>180</v>
      </c>
    </row>
    <row r="15" spans="1:3" ht="21" customHeight="1" x14ac:dyDescent="0.2">
      <c r="A15" s="66"/>
      <c r="B15" s="3" t="s">
        <v>69</v>
      </c>
      <c r="C15" s="29">
        <v>14</v>
      </c>
    </row>
    <row r="16" spans="1:3" ht="21" customHeight="1" x14ac:dyDescent="0.2">
      <c r="A16" s="66"/>
      <c r="B16" s="31" t="s">
        <v>81</v>
      </c>
      <c r="C16" s="29">
        <v>4</v>
      </c>
    </row>
    <row r="17" spans="1:3" ht="21" customHeight="1" x14ac:dyDescent="0.2">
      <c r="A17" s="66"/>
      <c r="B17" s="31" t="s">
        <v>79</v>
      </c>
      <c r="C17" s="29">
        <v>0</v>
      </c>
    </row>
    <row r="18" spans="1:3" ht="21" customHeight="1" x14ac:dyDescent="0.2">
      <c r="A18" s="66"/>
      <c r="B18" s="31" t="s">
        <v>75</v>
      </c>
      <c r="C18" s="29">
        <v>4</v>
      </c>
    </row>
    <row r="19" spans="1:3" ht="21" customHeight="1" x14ac:dyDescent="0.2">
      <c r="A19" s="66"/>
      <c r="B19" s="32" t="s">
        <v>1</v>
      </c>
      <c r="C19" s="33">
        <f>SUM(C11:C18)</f>
        <v>233</v>
      </c>
    </row>
    <row r="20" spans="1:3" ht="21" customHeight="1" x14ac:dyDescent="0.2">
      <c r="A20" s="57" t="s">
        <v>70</v>
      </c>
      <c r="B20" s="57"/>
      <c r="C20" s="34">
        <v>1519</v>
      </c>
    </row>
    <row r="21" spans="1:3" ht="18.75" customHeight="1" x14ac:dyDescent="0.2">
      <c r="A21" s="57" t="s">
        <v>71</v>
      </c>
      <c r="B21" s="57"/>
      <c r="C21" s="29">
        <v>16</v>
      </c>
    </row>
    <row r="22" spans="1:3" ht="21.75" customHeight="1" x14ac:dyDescent="0.2">
      <c r="A22" s="58" t="s">
        <v>16</v>
      </c>
      <c r="B22" s="59"/>
      <c r="C22" s="35">
        <f>SUM(C20,C10,C19,C21)</f>
        <v>2703</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58.5" customHeight="1" x14ac:dyDescent="0.2">
      <c r="A1" s="71" t="s">
        <v>17</v>
      </c>
      <c r="B1" s="72"/>
      <c r="C1" s="72"/>
    </row>
    <row r="2" spans="1:3" s="12" customFormat="1" ht="34.5" customHeight="1" x14ac:dyDescent="0.2">
      <c r="A2" s="61" t="s">
        <v>72</v>
      </c>
      <c r="B2" s="62"/>
      <c r="C2" s="42" t="str">
        <f>'[1]KOM-1'!C2</f>
        <v>01-31 Ekim 2020</v>
      </c>
    </row>
    <row r="3" spans="1:3" s="12" customFormat="1" ht="23.25" customHeight="1" x14ac:dyDescent="0.2">
      <c r="A3" s="70" t="s">
        <v>19</v>
      </c>
      <c r="B3" s="73"/>
      <c r="C3" s="18">
        <v>4296</v>
      </c>
    </row>
    <row r="4" spans="1:3" s="12" customFormat="1" ht="23.25" customHeight="1" x14ac:dyDescent="0.2">
      <c r="A4" s="70" t="s">
        <v>61</v>
      </c>
      <c r="B4" s="70"/>
      <c r="C4" s="42">
        <v>65</v>
      </c>
    </row>
    <row r="5" spans="1:3" s="12" customFormat="1" ht="16.5" customHeight="1" x14ac:dyDescent="0.2">
      <c r="A5" s="19"/>
      <c r="B5" s="20"/>
      <c r="C5" s="21"/>
    </row>
    <row r="6" spans="1:3" s="12" customFormat="1" ht="34.5" customHeight="1" x14ac:dyDescent="0.2">
      <c r="A6" s="61" t="s">
        <v>73</v>
      </c>
      <c r="B6" s="62"/>
      <c r="C6" s="42" t="str">
        <f>'[1]KOM-1'!C2</f>
        <v>01-31 Ekim 2020</v>
      </c>
    </row>
    <row r="7" spans="1:3" s="11" customFormat="1" ht="23.25" customHeight="1" x14ac:dyDescent="0.2">
      <c r="A7" s="67" t="s">
        <v>30</v>
      </c>
      <c r="B7" s="67"/>
      <c r="C7" s="38">
        <v>204.02600000000001</v>
      </c>
    </row>
    <row r="8" spans="1:3" s="12" customFormat="1" ht="23.25" customHeight="1" x14ac:dyDescent="0.2">
      <c r="A8" s="67" t="s">
        <v>31</v>
      </c>
      <c r="B8" s="67"/>
      <c r="C8" s="18">
        <v>3256.4810000000002</v>
      </c>
    </row>
    <row r="9" spans="1:3" s="12" customFormat="1" ht="23.25" customHeight="1" x14ac:dyDescent="0.2">
      <c r="A9" s="67" t="s">
        <v>32</v>
      </c>
      <c r="B9" s="67"/>
      <c r="C9" s="18">
        <v>4469.3379999999997</v>
      </c>
    </row>
    <row r="10" spans="1:3" ht="23.25" customHeight="1" x14ac:dyDescent="0.2">
      <c r="A10" s="68" t="s">
        <v>77</v>
      </c>
      <c r="B10" s="69"/>
      <c r="C10" s="18">
        <v>44.108000000000004</v>
      </c>
    </row>
    <row r="11" spans="1:3" ht="23.25" customHeight="1" x14ac:dyDescent="0.2">
      <c r="A11" s="67" t="s">
        <v>33</v>
      </c>
      <c r="B11" s="67"/>
      <c r="C11" s="18">
        <v>21661</v>
      </c>
    </row>
    <row r="12" spans="1:3" ht="23.25" customHeight="1" x14ac:dyDescent="0.2">
      <c r="A12" s="67" t="s">
        <v>34</v>
      </c>
      <c r="B12" s="67"/>
      <c r="C12" s="18">
        <v>30915</v>
      </c>
    </row>
    <row r="13" spans="1:3" ht="23.25" customHeight="1" x14ac:dyDescent="0.2">
      <c r="A13" s="67" t="s">
        <v>35</v>
      </c>
      <c r="B13" s="67"/>
      <c r="C13" s="18">
        <v>154260.48000000001</v>
      </c>
    </row>
    <row r="14" spans="1:3" ht="23.25" customHeight="1" x14ac:dyDescent="0.2">
      <c r="A14" s="67" t="s">
        <v>36</v>
      </c>
      <c r="B14" s="67"/>
      <c r="C14" s="18">
        <v>110575</v>
      </c>
    </row>
    <row r="15" spans="1:3" ht="23.25" customHeight="1" x14ac:dyDescent="0.2">
      <c r="A15" s="67" t="s">
        <v>37</v>
      </c>
      <c r="B15" s="67"/>
      <c r="C15" s="18">
        <v>442</v>
      </c>
    </row>
    <row r="16" spans="1:3" ht="23.25" customHeight="1" x14ac:dyDescent="0.2">
      <c r="A16" s="67" t="s">
        <v>38</v>
      </c>
      <c r="B16" s="67"/>
      <c r="C16" s="18">
        <v>18645</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54</v>
      </c>
      <c r="B1" s="74"/>
      <c r="C1" s="74"/>
    </row>
    <row r="2" spans="1:3" ht="42.75" customHeight="1" x14ac:dyDescent="0.2">
      <c r="A2" s="75" t="s">
        <v>3</v>
      </c>
      <c r="B2" s="75"/>
      <c r="C2" s="36" t="s">
        <v>87</v>
      </c>
    </row>
    <row r="3" spans="1:3" ht="37.5" customHeight="1" x14ac:dyDescent="0.2">
      <c r="A3" s="75" t="s">
        <v>55</v>
      </c>
      <c r="B3" s="40" t="s">
        <v>56</v>
      </c>
      <c r="C3" s="22">
        <v>1357</v>
      </c>
    </row>
    <row r="4" spans="1:3" ht="37.5" customHeight="1" x14ac:dyDescent="0.2">
      <c r="A4" s="75"/>
      <c r="B4" s="40" t="s">
        <v>57</v>
      </c>
      <c r="C4" s="22">
        <v>6090</v>
      </c>
    </row>
    <row r="5" spans="1:3" ht="37.5" customHeight="1" x14ac:dyDescent="0.2">
      <c r="A5" s="75"/>
      <c r="B5" s="40" t="s">
        <v>58</v>
      </c>
      <c r="C5" s="22">
        <v>145</v>
      </c>
    </row>
    <row r="6" spans="1:3" ht="37.5" customHeight="1" x14ac:dyDescent="0.2">
      <c r="A6" s="75" t="s">
        <v>59</v>
      </c>
      <c r="B6" s="40" t="s">
        <v>56</v>
      </c>
      <c r="C6" s="22">
        <v>2</v>
      </c>
    </row>
    <row r="7" spans="1:3" ht="37.5" customHeight="1" x14ac:dyDescent="0.2">
      <c r="A7" s="75"/>
      <c r="B7" s="40" t="s">
        <v>60</v>
      </c>
      <c r="C7" s="22">
        <v>3</v>
      </c>
    </row>
    <row r="8" spans="1:3" ht="37.5" customHeight="1" x14ac:dyDescent="0.2">
      <c r="A8" s="75"/>
      <c r="B8" s="40" t="s">
        <v>74</v>
      </c>
      <c r="C8" s="22">
        <v>7</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45" t="s">
        <v>40</v>
      </c>
      <c r="B1" s="46"/>
      <c r="C1" s="46"/>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1" t="s">
        <v>18</v>
      </c>
      <c r="B2" s="81"/>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1"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1" t="s">
        <v>28</v>
      </c>
      <c r="B12" s="84"/>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3" t="s">
        <v>30</v>
      </c>
      <c r="B15" s="83"/>
      <c r="C15" s="9">
        <v>191</v>
      </c>
    </row>
    <row r="16" spans="1:3" s="2" customFormat="1" ht="29.25" customHeight="1" x14ac:dyDescent="0.25">
      <c r="A16" s="83" t="s">
        <v>31</v>
      </c>
      <c r="B16" s="83"/>
      <c r="C16" s="9">
        <v>143</v>
      </c>
    </row>
    <row r="17" spans="1:3" ht="29.25" customHeight="1" x14ac:dyDescent="0.25">
      <c r="A17" s="83" t="s">
        <v>32</v>
      </c>
      <c r="B17" s="83"/>
      <c r="C17" s="9">
        <v>1222</v>
      </c>
    </row>
    <row r="18" spans="1:3" ht="29.25" customHeight="1" x14ac:dyDescent="0.25">
      <c r="A18" s="83" t="s">
        <v>33</v>
      </c>
      <c r="B18" s="83"/>
      <c r="C18" s="9">
        <v>26040</v>
      </c>
    </row>
    <row r="19" spans="1:3" ht="29.25" customHeight="1" x14ac:dyDescent="0.25">
      <c r="A19" s="83" t="s">
        <v>34</v>
      </c>
      <c r="B19" s="83"/>
      <c r="C19" s="9">
        <v>544831</v>
      </c>
    </row>
    <row r="20" spans="1:3" ht="29.25" customHeight="1" x14ac:dyDescent="0.25">
      <c r="A20" s="83" t="s">
        <v>35</v>
      </c>
      <c r="B20" s="83"/>
      <c r="C20" s="9">
        <v>1242</v>
      </c>
    </row>
    <row r="21" spans="1:3" ht="29.25" customHeight="1" x14ac:dyDescent="0.25">
      <c r="A21" s="83" t="s">
        <v>36</v>
      </c>
      <c r="B21" s="83"/>
      <c r="C21" s="9">
        <v>4897053</v>
      </c>
    </row>
    <row r="22" spans="1:3" ht="29.25" customHeight="1" x14ac:dyDescent="0.25">
      <c r="A22" s="83" t="s">
        <v>37</v>
      </c>
      <c r="B22" s="83"/>
      <c r="C22" s="9">
        <v>27267</v>
      </c>
    </row>
    <row r="23" spans="1:3" ht="29.25" customHeight="1" x14ac:dyDescent="0.25">
      <c r="A23" s="83" t="s">
        <v>38</v>
      </c>
      <c r="B23" s="83"/>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2020-11-10T08:25:21Z</dcterms:modified>
</cp:coreProperties>
</file>