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defaultThemeVersion="124226"/>
  <bookViews>
    <workbookView xWindow="-15" yWindow="6360" windowWidth="19170" windowHeight="6405" tabRatio="578" firstSheet="1" activeTab="10"/>
  </bookViews>
  <sheets>
    <sheet name="KAPAK" sheetId="22" r:id="rId1"/>
    <sheet name="İÇİNDEKİLER" sheetId="23" r:id="rId2"/>
    <sheet name="Sayfa 1" sheetId="25" r:id="rId3"/>
    <sheet name="Sayfa 2" sheetId="47" r:id="rId4"/>
    <sheet name="Sayfa 3" sheetId="46" r:id="rId5"/>
    <sheet name="Sayfa 4" sheetId="14" r:id="rId6"/>
    <sheet name="Sayfa 5" sheetId="18" r:id="rId7"/>
    <sheet name="Sayfa6" sheetId="12" r:id="rId8"/>
    <sheet name="Sayfa 7" sheetId="36" r:id="rId9"/>
    <sheet name="Sayfa8" sheetId="45" r:id="rId10"/>
    <sheet name="Sayfa 9" sheetId="6" r:id="rId11"/>
  </sheets>
  <definedNames>
    <definedName name="_xlnm._FilterDatabase" localSheetId="5" hidden="1">'Sayfa 4'!$A$24:$C$28</definedName>
    <definedName name="A" localSheetId="3">#REF!</definedName>
    <definedName name="A" localSheetId="4">#REF!</definedName>
    <definedName name="A">#REF!</definedName>
    <definedName name="B" localSheetId="3">#REF!</definedName>
    <definedName name="B" localSheetId="4">#REF!</definedName>
    <definedName name="B">#REF!</definedName>
    <definedName name="Print_Area_MI">#REF!</definedName>
    <definedName name="_xlnm.Database" localSheetId="3">#REF!</definedName>
    <definedName name="_xlnm.Database" localSheetId="4">#REF!</definedName>
    <definedName name="_xlnm.Database">#REF!</definedName>
    <definedName name="_xlnm.Print_Area" localSheetId="1">İÇİNDEKİLER!$A$1:$B$24</definedName>
    <definedName name="_xlnm.Print_Area" localSheetId="0">KAPAK!$A$1:$K$64</definedName>
    <definedName name="_xlnm.Print_Area" localSheetId="5">'Sayfa 4'!$A$1:$C$28</definedName>
    <definedName name="_xlnm.Print_Area" localSheetId="6">'Sayfa 5'!$A$1:$C$31</definedName>
    <definedName name="_xlnm.Print_Area" localSheetId="8">'Sayfa 7'!$A$1:$K$44</definedName>
    <definedName name="_xlnm.Print_Area" localSheetId="10">'Sayfa 9'!$A$1:$C$32</definedName>
    <definedName name="_xlnm.Print_Area" localSheetId="7">Sayfa6!$A$1:$C$24</definedName>
    <definedName name="_xlnm.Print_Area" localSheetId="9">Sayfa8!$A$1:$K$45</definedName>
  </definedNames>
  <calcPr calcId="145621"/>
</workbook>
</file>

<file path=xl/calcChain.xml><?xml version="1.0" encoding="utf-8"?>
<calcChain xmlns="http://schemas.openxmlformats.org/spreadsheetml/2006/main">
  <c r="D15" i="46" l="1"/>
  <c r="D16" i="46"/>
  <c r="D17" i="46"/>
  <c r="D18" i="46"/>
  <c r="D19" i="46"/>
  <c r="D14" i="46"/>
  <c r="D6" i="46"/>
  <c r="D7" i="46"/>
  <c r="D8" i="46"/>
  <c r="D9" i="46"/>
  <c r="D10" i="46"/>
  <c r="D5" i="46"/>
  <c r="C26" i="25" l="1"/>
  <c r="D26" i="25"/>
  <c r="E26" i="25"/>
  <c r="B26" i="25"/>
  <c r="C19" i="14"/>
  <c r="B19" i="14"/>
  <c r="B30" i="18"/>
  <c r="C8" i="6"/>
  <c r="C14" i="6"/>
  <c r="C17" i="47"/>
  <c r="D17" i="47"/>
  <c r="E17" i="47"/>
  <c r="H44" i="45"/>
  <c r="I44" i="45"/>
  <c r="J44" i="45"/>
  <c r="K44" i="45"/>
  <c r="I44" i="36"/>
  <c r="J44" i="36"/>
  <c r="K44" i="36"/>
  <c r="B17" i="47"/>
  <c r="C23" i="12"/>
  <c r="C9" i="18"/>
  <c r="B9" i="18"/>
  <c r="C28" i="14"/>
  <c r="B14" i="6"/>
  <c r="B8" i="6"/>
  <c r="H44" i="36"/>
  <c r="B23" i="12"/>
  <c r="B28" i="14"/>
  <c r="C30" i="18"/>
</calcChain>
</file>

<file path=xl/sharedStrings.xml><?xml version="1.0" encoding="utf-8"?>
<sst xmlns="http://schemas.openxmlformats.org/spreadsheetml/2006/main" count="372" uniqueCount="230">
  <si>
    <t>İLLER</t>
  </si>
  <si>
    <t>ADANA</t>
  </si>
  <si>
    <t>KONYA</t>
  </si>
  <si>
    <t>ADIYAMAN</t>
  </si>
  <si>
    <t>KÜTAHYA</t>
  </si>
  <si>
    <t>MALATYA</t>
  </si>
  <si>
    <t>AĞRI</t>
  </si>
  <si>
    <t>MANİSA</t>
  </si>
  <si>
    <t>AMASYA</t>
  </si>
  <si>
    <t>ANKARA</t>
  </si>
  <si>
    <t>MARDİN</t>
  </si>
  <si>
    <t>ANTALYA</t>
  </si>
  <si>
    <t>MUĞLA</t>
  </si>
  <si>
    <t>ARTVİN</t>
  </si>
  <si>
    <t>MUŞ</t>
  </si>
  <si>
    <t>AYDIN</t>
  </si>
  <si>
    <t>NEVŞEHİR</t>
  </si>
  <si>
    <t>BALIKESİR</t>
  </si>
  <si>
    <t>NİĞDE</t>
  </si>
  <si>
    <t>BİLECİK</t>
  </si>
  <si>
    <t>ORDU</t>
  </si>
  <si>
    <t>BİNGÖL</t>
  </si>
  <si>
    <t>RİZE</t>
  </si>
  <si>
    <t>BİTLİS</t>
  </si>
  <si>
    <t>SAKARYA</t>
  </si>
  <si>
    <t>BOLU</t>
  </si>
  <si>
    <t>SAMSUN</t>
  </si>
  <si>
    <t>BURDUR</t>
  </si>
  <si>
    <t>SİİRT</t>
  </si>
  <si>
    <t>BURSA</t>
  </si>
  <si>
    <t>SİNOP</t>
  </si>
  <si>
    <t>SİVAS</t>
  </si>
  <si>
    <t>ÇANKIRI</t>
  </si>
  <si>
    <t>TEKİRDAĞ</t>
  </si>
  <si>
    <t>ÇORUM</t>
  </si>
  <si>
    <t>TOKAT</t>
  </si>
  <si>
    <t>DENİZLİ</t>
  </si>
  <si>
    <t>TRABZON</t>
  </si>
  <si>
    <t>D.BAKIR</t>
  </si>
  <si>
    <t>TUNCELİ</t>
  </si>
  <si>
    <t>EDİRNE</t>
  </si>
  <si>
    <t>ELAZIĞ</t>
  </si>
  <si>
    <t>UŞAK</t>
  </si>
  <si>
    <t>ERZİNCAN</t>
  </si>
  <si>
    <t>VAN</t>
  </si>
  <si>
    <t>ERZURUM</t>
  </si>
  <si>
    <t>YOZGAT</t>
  </si>
  <si>
    <t>ESKİŞEHİR</t>
  </si>
  <si>
    <t>ZONGULDAK</t>
  </si>
  <si>
    <t>AKSARAY</t>
  </si>
  <si>
    <t>GİRESUN</t>
  </si>
  <si>
    <t>BAYBURT</t>
  </si>
  <si>
    <t>KARAMAN</t>
  </si>
  <si>
    <t>HAKKARİ</t>
  </si>
  <si>
    <t>KIRIKKALE</t>
  </si>
  <si>
    <t>HATAY</t>
  </si>
  <si>
    <t>BATMAN</t>
  </si>
  <si>
    <t>ISPARTA</t>
  </si>
  <si>
    <t>ŞIRNAK</t>
  </si>
  <si>
    <t>MERSİN</t>
  </si>
  <si>
    <t>BARTIN</t>
  </si>
  <si>
    <t>İSTANBUL</t>
  </si>
  <si>
    <t>ARDAHAN</t>
  </si>
  <si>
    <t>İZMİR</t>
  </si>
  <si>
    <t>IĞDIR</t>
  </si>
  <si>
    <t>KARS</t>
  </si>
  <si>
    <t>YALOVA</t>
  </si>
  <si>
    <t>KASTAMONU</t>
  </si>
  <si>
    <t>KARABÜK</t>
  </si>
  <si>
    <t>KAYSERİ</t>
  </si>
  <si>
    <t>KİLİS</t>
  </si>
  <si>
    <t>KIRKLARELİ</t>
  </si>
  <si>
    <t>OSMANİYE</t>
  </si>
  <si>
    <t>KIRŞEHİR</t>
  </si>
  <si>
    <t>DÜZCE</t>
  </si>
  <si>
    <t>KOCAELİ</t>
  </si>
  <si>
    <t>TOPLAM</t>
  </si>
  <si>
    <t>SÜRÜCÜ</t>
  </si>
  <si>
    <t>YAYA</t>
  </si>
  <si>
    <t>ARAÇ</t>
  </si>
  <si>
    <t>YOL</t>
  </si>
  <si>
    <t>YOLCU</t>
  </si>
  <si>
    <t>KUSUR UNSURLARI</t>
  </si>
  <si>
    <t>TOPLAM KAZA SAYISI</t>
  </si>
  <si>
    <t>ÖLÜMLÜ KAZA SAYISI</t>
  </si>
  <si>
    <t>YARALANMALI KAZA SAYISI</t>
  </si>
  <si>
    <t>ÖLÜ SAYISI</t>
  </si>
  <si>
    <t>YARALI SAYISI</t>
  </si>
  <si>
    <t>TRAFİK CEZA SAYISI</t>
  </si>
  <si>
    <t>OTOMOBİL</t>
  </si>
  <si>
    <t>KAMYONET</t>
  </si>
  <si>
    <t>KAMYON</t>
  </si>
  <si>
    <t>MİNİBÜS</t>
  </si>
  <si>
    <t>OTOBÜS</t>
  </si>
  <si>
    <t>MOTOSİKLET</t>
  </si>
  <si>
    <t>ÇEKİCİ</t>
  </si>
  <si>
    <t>ARAZİ TAŞITI</t>
  </si>
  <si>
    <t>MOTORLU BİSİKLET</t>
  </si>
  <si>
    <t>TRAKTÖR</t>
  </si>
  <si>
    <t>BİSİKLET</t>
  </si>
  <si>
    <t>TANKER</t>
  </si>
  <si>
    <t>AT ARABASI</t>
  </si>
  <si>
    <t>İŞ MAKİNESİ</t>
  </si>
  <si>
    <t>AMBULANS</t>
  </si>
  <si>
    <t>TRAMVAY</t>
  </si>
  <si>
    <t>TREN</t>
  </si>
  <si>
    <t>Tek Araçlı</t>
  </si>
  <si>
    <t>Çok Araçlı</t>
  </si>
  <si>
    <t>Sağlık Şartları Değişen</t>
  </si>
  <si>
    <t>Sürücülere Uygulanan</t>
  </si>
  <si>
    <t>Araç Plakasına Uygulanan</t>
  </si>
  <si>
    <t>İÇİNDEKİLER</t>
  </si>
  <si>
    <t>Sürücü Belgesi Geri Alma İşlemleri</t>
  </si>
  <si>
    <t>Trafikten Men Edilen Araç Sayısı</t>
  </si>
  <si>
    <t>ÖZEL VE DİĞ. AMAÇLI TAŞIT</t>
  </si>
  <si>
    <t xml:space="preserve">AYLIK TRAFİK İSTATİSTİK BÜLTENİ </t>
  </si>
  <si>
    <t>AÇIKLAMALAR</t>
  </si>
  <si>
    <t>Maddeler halindeki sürücü kusurları, 2918 sayılı Karayolları Trafik Kanunu'nun maddelerini ifade etmektedir.</t>
  </si>
  <si>
    <t>CEZA PARA MİKTARI (TL)</t>
  </si>
  <si>
    <t>Diğer İşlemler</t>
  </si>
  <si>
    <t>Ölüm.-Yaral.  Kaza</t>
  </si>
  <si>
    <t>Mad.Has.Kaza</t>
  </si>
  <si>
    <t>Ölü</t>
  </si>
  <si>
    <t>Yaralı</t>
  </si>
  <si>
    <t>AFYONKARAHİSAR</t>
  </si>
  <si>
    <t>ÇANAKKALE</t>
  </si>
  <si>
    <t>GAZİANTEP</t>
  </si>
  <si>
    <t>GÜMÜŞHANE</t>
  </si>
  <si>
    <t>ŞANLIURFA</t>
  </si>
  <si>
    <t>KAHRAMANMARAŞ</t>
  </si>
  <si>
    <t xml:space="preserve"> Karşılıklı Çarpışma</t>
  </si>
  <si>
    <t xml:space="preserve"> Arkadan Çarpma</t>
  </si>
  <si>
    <t xml:space="preserve"> Yandan Çarpma</t>
  </si>
  <si>
    <t xml:space="preserve"> Yan Yana Çarpışma</t>
  </si>
  <si>
    <t xml:space="preserve"> Duran Araca Çarpma</t>
  </si>
  <si>
    <t xml:space="preserve"> Zincirleme Çarpışma</t>
  </si>
  <si>
    <t xml:space="preserve"> Çoklu Çarpışma</t>
  </si>
  <si>
    <t xml:space="preserve"> Engel/Cisim ile Çarpışma</t>
  </si>
  <si>
    <t xml:space="preserve"> Yayaya Çarpma</t>
  </si>
  <si>
    <t xml:space="preserve"> Hayvana Çarpma</t>
  </si>
  <si>
    <t xml:space="preserve"> Devrilme, Savrulma,
 Takla</t>
  </si>
  <si>
    <t xml:space="preserve"> Yoldan Çıkma</t>
  </si>
  <si>
    <t xml:space="preserve"> Araçtan İnsan Düşmesi</t>
  </si>
  <si>
    <t xml:space="preserve"> Araçtan Cisim Düşmesi</t>
  </si>
  <si>
    <t xml:space="preserve">İki Araçlı </t>
  </si>
  <si>
    <t>DİĞER</t>
  </si>
  <si>
    <t>Doğrultu değiştirme (dönüş) kurallarına uymamak</t>
  </si>
  <si>
    <t>Manevraları düzenleyen genel şartlara uymamak</t>
  </si>
  <si>
    <t>Kurallara uygun olarak park etmiş araçlara çarpmak</t>
  </si>
  <si>
    <t>Kırmızı ışık veya görevlinin dur işaretine uymamak</t>
  </si>
  <si>
    <t>Taşıt giremez trafik işareti bulunan yerlere girmek</t>
  </si>
  <si>
    <t>Geçme yasağı olan yerlerden geçmek</t>
  </si>
  <si>
    <t>Hatalı şekilde veya yasak olan yerlere park etmek</t>
  </si>
  <si>
    <t>Aşırı hızla araç kullanmak</t>
  </si>
  <si>
    <t>Yaya ve okul geçitlerinde yavaşlamamak, yayalara geçiş hakkı vermemek</t>
  </si>
  <si>
    <t>Mahkemeye Sevk Edilen Sür. Sayısı</t>
  </si>
  <si>
    <t>Arkadan çarpmak</t>
  </si>
  <si>
    <t>Kavşak, geçiş önceliğine uymamak</t>
  </si>
  <si>
    <t>YERLEŞİM 
YERİ İÇİ</t>
  </si>
  <si>
    <t>YERLEŞİM
YERİ DIŞI</t>
  </si>
  <si>
    <r>
      <rPr>
        <sz val="16"/>
        <color indexed="10"/>
        <rFont val="Calibri"/>
        <family val="2"/>
        <charset val="162"/>
      </rPr>
      <t xml:space="preserve">* </t>
    </r>
    <r>
      <rPr>
        <sz val="11"/>
        <rFont val="Calibri"/>
        <family val="2"/>
        <charset val="162"/>
      </rPr>
      <t>Tarafların anlaşarak kendi aralarında tutanak tanzim ettiği maddi hasarlı trafik kaza sayıları dahil edilmemiştir. Bu kapsamdaki bilgilere www.tramer.org.tr internet adresinden ulaşılabilecektir.</t>
    </r>
  </si>
  <si>
    <r>
      <t>*</t>
    </r>
    <r>
      <rPr>
        <sz val="12"/>
        <rFont val="Calibri"/>
        <family val="2"/>
        <charset val="162"/>
      </rPr>
      <t xml:space="preserve"> Bir kazada birden fazla oluşum türü olabildiğinden, toplam kaza sayısından fazla çıkmaktadır.</t>
    </r>
  </si>
  <si>
    <r>
      <t>MADDİ HASARLI KAZA SAYISI(</t>
    </r>
    <r>
      <rPr>
        <b/>
        <sz val="16"/>
        <color indexed="12"/>
        <rFont val="Calibri"/>
        <family val="2"/>
        <charset val="162"/>
      </rPr>
      <t>*</t>
    </r>
    <r>
      <rPr>
        <b/>
        <sz val="13"/>
        <color indexed="12"/>
        <rFont val="Calibri"/>
        <family val="2"/>
        <charset val="162"/>
      </rPr>
      <t>)</t>
    </r>
  </si>
  <si>
    <r>
      <t>3</t>
    </r>
    <r>
      <rPr>
        <sz val="11"/>
        <color indexed="8"/>
        <rFont val="Calibri"/>
        <family val="2"/>
        <charset val="162"/>
      </rPr>
      <t xml:space="preserve">-Aşağıdan bilgisayarınıza indirebileceğiniz Aylık İstatistik Bültenindeki bilgiler; Türkiye İstatistik Kurumu (TÜİK) tarafından o yıla ait "Karayolu Trafik Kaza İstatistik Yıllığı” yayınlanana kadar, geçici bilgi niteliği taşımaktadır. 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</si>
  <si>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unsurlar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</si>
  <si>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sürücü kusurları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</t>
    </r>
  </si>
  <si>
    <r>
      <t>Uygulanan trafik cezalarının dağılımı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…...…….………………….....................................................................................................</t>
    </r>
  </si>
  <si>
    <t>1. TRAFİK KAZALARI</t>
  </si>
  <si>
    <r>
      <t xml:space="preserve">Trafik kaza ve sonuçlarının </t>
    </r>
    <r>
      <rPr>
        <b/>
        <u/>
        <sz val="11"/>
        <rFont val="Calibri"/>
        <family val="2"/>
        <charset val="162"/>
      </rPr>
      <t>yıllara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dağılımı…...…….………………………...……………….............................................</t>
    </r>
  </si>
  <si>
    <r>
      <t xml:space="preserve">Trafik kazalarının (ölümlü-yaralanmalı) </t>
    </r>
    <r>
      <rPr>
        <b/>
        <u/>
        <sz val="11"/>
        <color indexed="8"/>
        <rFont val="Calibri"/>
        <family val="2"/>
        <charset val="162"/>
      </rPr>
      <t xml:space="preserve">araç sayısına göre </t>
    </r>
    <r>
      <rPr>
        <sz val="11"/>
        <color indexed="8"/>
        <rFont val="Calibri"/>
        <family val="2"/>
        <charset val="162"/>
      </rPr>
      <t>türleri</t>
    </r>
    <r>
      <rPr>
        <sz val="11"/>
        <rFont val="Calibri"/>
        <family val="2"/>
        <charset val="162"/>
      </rPr>
      <t>…...…….……………………………………………………………..</t>
    </r>
  </si>
  <si>
    <r>
      <t xml:space="preserve">Trafik kazalarına karışan </t>
    </r>
    <r>
      <rPr>
        <b/>
        <u/>
        <sz val="11"/>
        <color indexed="8"/>
        <rFont val="Calibri"/>
        <family val="2"/>
        <charset val="162"/>
      </rPr>
      <t>araçların cinslerine</t>
    </r>
    <r>
      <rPr>
        <sz val="11"/>
        <color indexed="8"/>
        <rFont val="Calibri"/>
        <family val="2"/>
        <charset val="162"/>
      </rPr>
      <t xml:space="preserve"> göre dağılımı…………………………………………………………………………………….</t>
    </r>
  </si>
  <si>
    <r>
      <t xml:space="preserve">Trafik kaza ve sonuçlarının </t>
    </r>
    <r>
      <rPr>
        <b/>
        <u/>
        <sz val="11"/>
        <color indexed="8"/>
        <rFont val="Calibri"/>
        <family val="2"/>
        <charset val="162"/>
      </rPr>
      <t>illere göre</t>
    </r>
    <r>
      <rPr>
        <b/>
        <sz val="11"/>
        <color indexed="8"/>
        <rFont val="Calibri"/>
        <family val="2"/>
        <charset val="162"/>
      </rPr>
      <t xml:space="preserve"> </t>
    </r>
    <r>
      <rPr>
        <sz val="11"/>
        <color indexed="8"/>
        <rFont val="Calibri"/>
        <family val="2"/>
        <charset val="162"/>
      </rPr>
      <t>dağılımı………………………………………………………………………………………………………</t>
    </r>
  </si>
  <si>
    <t>Ölüm.-Yaralanmalı  Kaza</t>
  </si>
  <si>
    <t>Maddi Hasarlı Kaza</t>
  </si>
  <si>
    <t>YILLAR</t>
  </si>
  <si>
    <t>4-Tüm bilgiler Jandarma trafik sorumluluk bölgesine aittir.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</si>
  <si>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</si>
  <si>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</si>
  <si>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</si>
  <si>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</si>
  <si>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</si>
  <si>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</si>
  <si>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</si>
  <si>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</si>
  <si>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</si>
  <si>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</si>
  <si>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</si>
  <si>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</si>
  <si>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7-8</t>
  </si>
  <si>
    <t>TRAFİK KAZALARINA (Ölümlü-Yaralanmalı)
NEDEN OLAN UNSURLAR</t>
  </si>
  <si>
    <t>TRAFİK KAZALARINA (Ölümlü-Yaralanmalı)
NEDEN OLAN SÜRÜCÜ KUSURLARI</t>
  </si>
  <si>
    <t>TRAFİK KAZALARI VE SONUÇLARININ 
YILLARA GÖRE DAĞILIMI</t>
  </si>
  <si>
    <t>TRAFİK KAZALARI VE SONUÇLARININ 
TÜRLERİNE GÖRE DAĞILIMI</t>
  </si>
  <si>
    <t>ÖLÜMLÜ-YARALANMALI TRAFİK KAZALARININ
OLUŞ ŞEKLİNE GÖRE TÜRLERİ</t>
  </si>
  <si>
    <t>ÖLÜMLÜ-YARALANMALI TRAFİK KAZALARININ
ARAÇ SAYISINA GÖRE TÜRLERİ</t>
  </si>
  <si>
    <t>ÖLÜMLÜ-YARALANMALI TRAFİK KAZALARINA
KARIŞAN ARAÇLARIN CİNSLERİ</t>
  </si>
  <si>
    <t>TRAFİK KAZA VE SONUÇLARININ İLLERE GÖRE DAĞILIMI</t>
  </si>
  <si>
    <t>UYGULANAN TRAFİK CEZALARININ DAĞILIMI</t>
  </si>
  <si>
    <t>Ölümlü-Yaralanmalı  Kaza</t>
  </si>
  <si>
    <t>Trafik güvenliği ile ilgili diğer kurallara uymamak</t>
  </si>
  <si>
    <t>Alkollü olarak araç kullanmak</t>
  </si>
  <si>
    <t>Araç hızını yol, hava ve trafiğin gerektirdiği şartlara uydurmamak</t>
  </si>
  <si>
    <t>Kusurlar</t>
  </si>
  <si>
    <t>ARAÇ CİNSLERİ</t>
  </si>
  <si>
    <t xml:space="preserve">2. TİM FAALİYETLERİ </t>
  </si>
  <si>
    <t>DİĞER TİM FAALİYETLERİ</t>
  </si>
  <si>
    <t>Diğer tim faaliyetleri……………………………………………………………………………………………………………………………………………….</t>
  </si>
  <si>
    <r>
      <t>2</t>
    </r>
    <r>
      <rPr>
        <sz val="11"/>
        <color indexed="8"/>
        <rFont val="Calibri"/>
        <family val="2"/>
        <charset val="162"/>
      </rPr>
      <t xml:space="preserve">-Türkiye İstatistik Kurumu (TÜİK) ile Jandarma Genel Komutanlığı ve  Emniyet Genel Müdürlüğü arasında imzalanan protokoller gereğince; Trafik Kaza İstatistik Yıllıkları, koordineli olarak hazırlanmakta ve TÜİK bünyesinde basım işlemi gerçekleştirilerek, ortak yayın mahiyetinde hizmete sunulmaktadır. Bu yayın hakkında </t>
    </r>
    <r>
      <rPr>
        <u/>
        <sz val="11"/>
        <color indexed="48"/>
        <rFont val="Calibri"/>
        <family val="2"/>
        <charset val="162"/>
      </rPr>
      <t>http://www.tuik.gov.tr</t>
    </r>
    <r>
      <rPr>
        <sz val="11"/>
        <rFont val="Calibri"/>
        <family val="2"/>
        <charset val="162"/>
      </rPr>
      <t xml:space="preserve"> internet adresindeki, “ULAŞTIRMA VE HABERLEŞME” ana başlığı altında bulunan “Trafik İstatistikleri” bölümünden bilgi alınabilecektir. </t>
    </r>
  </si>
  <si>
    <r>
      <t>Trafik kazalarının (ölümlü-yaralanmalı)</t>
    </r>
    <r>
      <rPr>
        <b/>
        <sz val="11"/>
        <rFont val="Calibri"/>
        <family val="2"/>
        <charset val="162"/>
      </rPr>
      <t xml:space="preserve"> </t>
    </r>
    <r>
      <rPr>
        <b/>
        <u/>
        <sz val="11"/>
        <color indexed="8"/>
        <rFont val="Calibri"/>
        <family val="2"/>
        <charset val="162"/>
      </rPr>
      <t>oluş şekline göre</t>
    </r>
    <r>
      <rPr>
        <sz val="11"/>
        <color indexed="8"/>
        <rFont val="Calibri"/>
        <family val="2"/>
        <charset val="162"/>
      </rPr>
      <t xml:space="preserve"> türleri</t>
    </r>
    <r>
      <rPr>
        <sz val="11"/>
        <rFont val="Calibri"/>
        <family val="2"/>
        <charset val="162"/>
      </rPr>
      <t>…...……………...……………………..….………………………….</t>
    </r>
  </si>
  <si>
    <r>
      <t xml:space="preserve">Trafik kazaları ve sonuçlarının </t>
    </r>
    <r>
      <rPr>
        <b/>
        <u/>
        <sz val="11"/>
        <rFont val="Calibri"/>
        <family val="2"/>
        <charset val="162"/>
      </rPr>
      <t>türlerine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</t>
    </r>
  </si>
  <si>
    <t>Yolculara Uygulanan</t>
  </si>
  <si>
    <t>Yayalara Uygulanan</t>
  </si>
  <si>
    <t>Şerit ihlali yapma</t>
  </si>
  <si>
    <t>2019 YILLIK</t>
  </si>
  <si>
    <t xml:space="preserve">2019 YILLIK   </t>
  </si>
  <si>
    <r>
      <t xml:space="preserve">118 </t>
    </r>
    <r>
      <rPr>
        <b/>
        <sz val="12"/>
        <color indexed="12"/>
        <rFont val="Calibri"/>
        <family val="2"/>
        <charset val="162"/>
      </rPr>
      <t>(100 Ceza Puanını Doldurma)</t>
    </r>
  </si>
  <si>
    <t>Mah./Cum.S.Kararı İle</t>
  </si>
  <si>
    <r>
      <t>48/5</t>
    </r>
    <r>
      <rPr>
        <b/>
        <sz val="11"/>
        <color indexed="12"/>
        <rFont val="Calibri"/>
        <family val="2"/>
        <charset val="162"/>
      </rPr>
      <t xml:space="preserve"> (Alkollü Olarak Araç Kullanma)</t>
    </r>
  </si>
  <si>
    <r>
      <t>48/8</t>
    </r>
    <r>
      <rPr>
        <b/>
        <sz val="11"/>
        <color indexed="12"/>
        <rFont val="Calibri"/>
        <family val="2"/>
        <charset val="162"/>
      </rPr>
      <t xml:space="preserve"> (Uyuşturucu Madde Alarak Araç Kullanma)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</si>
  <si>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(Alkol)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</si>
  <si>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(Uyuşturucu)</t>
    </r>
  </si>
  <si>
    <r>
      <t>Hız</t>
    </r>
    <r>
      <rPr>
        <b/>
        <sz val="11"/>
        <color indexed="12"/>
        <rFont val="Calibri"/>
        <family val="2"/>
        <charset val="162"/>
      </rPr>
      <t xml:space="preserve"> (Geriye Doğru 1 Yıl İçinde Toplamda 5 Defa İhlal Edildiğinde)</t>
    </r>
  </si>
  <si>
    <r>
      <t xml:space="preserve">47/1-B </t>
    </r>
    <r>
      <rPr>
        <b/>
        <sz val="11"/>
        <color indexed="12"/>
        <rFont val="Calibri"/>
        <family val="2"/>
        <charset val="162"/>
      </rPr>
      <t>(Kırmızı Işık Kuralına Uymamak)</t>
    </r>
  </si>
  <si>
    <r>
      <t>67/1-D</t>
    </r>
    <r>
      <rPr>
        <b/>
        <sz val="12"/>
        <color indexed="12"/>
        <rFont val="Calibri"/>
        <family val="2"/>
        <charset val="162"/>
      </rPr>
      <t xml:space="preserve"> </t>
    </r>
    <r>
      <rPr>
        <b/>
        <sz val="11"/>
        <color indexed="12"/>
        <rFont val="Calibri"/>
        <family val="2"/>
        <charset val="162"/>
      </rPr>
      <t>(Aracın Ani Olarak Yönünün Değiştirilmesi)</t>
    </r>
  </si>
  <si>
    <t>2019 YILI TRAFİK KAZALARI VE SONUÇLARININ 
AYLARA GÖRE DAĞILIMI</t>
  </si>
  <si>
    <t>Park Etmiş Araca Çarpma</t>
  </si>
  <si>
    <r>
      <t xml:space="preserve">2019 Yılı trafik kaza ve sonuçlarının </t>
    </r>
    <r>
      <rPr>
        <b/>
        <u/>
        <sz val="11"/>
        <rFont val="Calibri"/>
        <family val="2"/>
        <charset val="162"/>
      </rPr>
      <t>aylara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</t>
    </r>
  </si>
  <si>
    <t>1-Aylık istatistik bültenleri, ait olduğu dönemi takip eden ayın sonuna kadar yayınlanmaktadır. (Örneğin; Haziran  bülteni Haziran ayı sonuna kadar)</t>
  </si>
  <si>
    <t>2019 EYLÜL</t>
  </si>
  <si>
    <t>2019  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</si>
</sst>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9" x14ac:knownFonts="1">
    <font>
      <sz val="10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MS Sans Serif"/>
      <family val="2"/>
      <charset val="162"/>
    </font>
    <font>
      <sz val="11"/>
      <name val="Calibri"/>
      <family val="2"/>
      <charset val="162"/>
    </font>
    <font>
      <sz val="16"/>
      <color indexed="10"/>
      <name val="Calibri"/>
      <family val="2"/>
      <charset val="162"/>
    </font>
    <font>
      <sz val="12"/>
      <name val="Calibri"/>
      <family val="2"/>
      <charset val="162"/>
    </font>
    <font>
      <b/>
      <sz val="16"/>
      <color indexed="12"/>
      <name val="Calibri"/>
      <family val="2"/>
      <charset val="162"/>
    </font>
    <font>
      <b/>
      <sz val="13"/>
      <color indexed="12"/>
      <name val="Calibri"/>
      <family val="2"/>
      <charset val="162"/>
    </font>
    <font>
      <u/>
      <sz val="11"/>
      <color indexed="48"/>
      <name val="Calibri"/>
      <family val="2"/>
      <charset val="162"/>
    </font>
    <font>
      <b/>
      <u/>
      <sz val="11"/>
      <name val="Calibri"/>
      <family val="2"/>
      <charset val="162"/>
    </font>
    <font>
      <b/>
      <sz val="11"/>
      <name val="Calibri"/>
      <family val="2"/>
      <charset val="162"/>
    </font>
    <font>
      <b/>
      <u/>
      <sz val="11"/>
      <color indexed="8"/>
      <name val="Calibri"/>
      <family val="2"/>
      <charset val="162"/>
    </font>
    <font>
      <b/>
      <sz val="12"/>
      <color indexed="12"/>
      <name val="Calibri"/>
      <family val="2"/>
      <charset val="162"/>
    </font>
    <font>
      <b/>
      <sz val="11"/>
      <color indexed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3"/>
      <name val="Calibri"/>
      <family val="2"/>
      <charset val="162"/>
      <scheme val="minor"/>
    </font>
    <font>
      <b/>
      <sz val="14"/>
      <color indexed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indexed="10"/>
      <name val="Calibri"/>
      <family val="2"/>
      <charset val="162"/>
      <scheme val="minor"/>
    </font>
    <font>
      <b/>
      <sz val="15"/>
      <color indexed="12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4"/>
      <color indexed="12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4"/>
      <color indexed="8"/>
      <name val="Calibri"/>
      <family val="2"/>
      <charset val="162"/>
      <scheme val="minor"/>
    </font>
    <font>
      <b/>
      <sz val="10"/>
      <color rgb="FF0000FF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3"/>
      <color rgb="FF0000CC"/>
      <name val="Calibri"/>
      <family val="2"/>
      <charset val="162"/>
      <scheme val="minor"/>
    </font>
    <font>
      <b/>
      <sz val="14"/>
      <color rgb="FF0000CC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4"/>
      <color rgb="FFC0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b/>
      <sz val="12"/>
      <color indexed="12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3"/>
      <color indexed="12"/>
      <name val="Calibri"/>
      <family val="2"/>
      <charset val="162"/>
      <scheme val="minor"/>
    </font>
    <font>
      <b/>
      <sz val="13"/>
      <color rgb="FFC00000"/>
      <name val="Calibri"/>
      <family val="2"/>
      <charset val="162"/>
      <scheme val="minor"/>
    </font>
    <font>
      <sz val="15"/>
      <name val="Calibri"/>
      <family val="2"/>
      <charset val="162"/>
      <scheme val="minor"/>
    </font>
    <font>
      <b/>
      <sz val="15"/>
      <color rgb="FFC0000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b/>
      <sz val="18"/>
      <color rgb="FFC00000"/>
      <name val="Calibri"/>
      <family val="2"/>
      <charset val="162"/>
      <scheme val="minor"/>
    </font>
    <font>
      <b/>
      <sz val="18"/>
      <color rgb="FF0000CC"/>
      <name val="Calibri"/>
      <family val="2"/>
      <charset val="162"/>
      <scheme val="minor"/>
    </font>
    <font>
      <b/>
      <u/>
      <sz val="14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6"/>
      <color rgb="FF0000FF"/>
      <name val="Calibri"/>
      <family val="2"/>
      <charset val="162"/>
      <scheme val="minor"/>
    </font>
    <font>
      <b/>
      <sz val="15"/>
      <color rgb="FF0000CC"/>
      <name val="Calibri"/>
      <family val="2"/>
      <charset val="162"/>
      <scheme val="minor"/>
    </font>
    <font>
      <b/>
      <u/>
      <sz val="13"/>
      <name val="Calibri"/>
      <family val="2"/>
      <charset val="162"/>
      <scheme val="minor"/>
    </font>
    <font>
      <b/>
      <sz val="20"/>
      <color indexed="12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3" fillId="16" borderId="5" applyNumberFormat="0" applyAlignment="0" applyProtection="0"/>
    <xf numFmtId="0" fontId="14" fillId="7" borderId="6" applyNumberFormat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4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/>
    <xf numFmtId="0" fontId="3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2" fillId="18" borderId="8" applyNumberFormat="0" applyFont="0" applyAlignment="0" applyProtection="0"/>
    <xf numFmtId="0" fontId="19" fillId="19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38" fontId="22" fillId="0" borderId="0" applyFon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67">
    <xf numFmtId="0" fontId="0" fillId="0" borderId="0" xfId="0"/>
    <xf numFmtId="0" fontId="1" fillId="0" borderId="0" xfId="35"/>
    <xf numFmtId="0" fontId="0" fillId="0" borderId="0" xfId="0" applyAlignment="1">
      <alignment vertical="center"/>
    </xf>
    <xf numFmtId="0" fontId="1" fillId="0" borderId="10" xfId="35" applyFill="1" applyBorder="1"/>
    <xf numFmtId="0" fontId="1" fillId="0" borderId="11" xfId="35" applyFill="1" applyBorder="1"/>
    <xf numFmtId="0" fontId="1" fillId="0" borderId="12" xfId="35" applyFill="1" applyBorder="1"/>
    <xf numFmtId="0" fontId="1" fillId="0" borderId="13" xfId="35" applyFill="1" applyBorder="1"/>
    <xf numFmtId="0" fontId="1" fillId="0" borderId="0" xfId="35" applyFill="1" applyBorder="1"/>
    <xf numFmtId="0" fontId="1" fillId="0" borderId="14" xfId="35" applyFill="1" applyBorder="1"/>
    <xf numFmtId="0" fontId="1" fillId="0" borderId="15" xfId="35" applyFill="1" applyBorder="1"/>
    <xf numFmtId="0" fontId="1" fillId="0" borderId="16" xfId="35" applyFill="1" applyBorder="1"/>
    <xf numFmtId="0" fontId="1" fillId="0" borderId="17" xfId="35" applyFill="1" applyBorder="1"/>
    <xf numFmtId="0" fontId="35" fillId="0" borderId="0" xfId="36" applyFont="1" applyAlignment="1">
      <alignment horizontal="center" vertical="center"/>
    </xf>
    <xf numFmtId="0" fontId="36" fillId="0" borderId="0" xfId="36" applyFont="1" applyAlignment="1">
      <alignment horizontal="center" vertical="center"/>
    </xf>
    <xf numFmtId="0" fontId="36" fillId="0" borderId="0" xfId="36" applyFont="1" applyAlignment="1">
      <alignment vertical="center"/>
    </xf>
    <xf numFmtId="0" fontId="35" fillId="0" borderId="0" xfId="36" applyFont="1" applyAlignment="1">
      <alignment vertical="center"/>
    </xf>
    <xf numFmtId="0" fontId="36" fillId="0" borderId="0" xfId="36" applyFont="1" applyBorder="1" applyAlignment="1">
      <alignment vertical="center"/>
    </xf>
    <xf numFmtId="0" fontId="36" fillId="0" borderId="0" xfId="36" applyFont="1" applyBorder="1" applyAlignment="1">
      <alignment horizontal="center" vertical="center"/>
    </xf>
    <xf numFmtId="3" fontId="35" fillId="0" borderId="0" xfId="36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7" fillId="24" borderId="0" xfId="0" applyFont="1" applyFill="1" applyBorder="1" applyAlignment="1">
      <alignment horizontal="left" vertical="center"/>
    </xf>
    <xf numFmtId="0" fontId="38" fillId="24" borderId="0" xfId="0" applyFont="1" applyFill="1" applyBorder="1" applyAlignment="1">
      <alignment horizontal="left" vertical="center"/>
    </xf>
    <xf numFmtId="0" fontId="39" fillId="0" borderId="0" xfId="0" applyFont="1" applyBorder="1" applyAlignment="1">
      <alignment horizontal="justify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3" fontId="35" fillId="0" borderId="0" xfId="0" applyNumberFormat="1" applyFont="1" applyAlignment="1">
      <alignment vertical="center"/>
    </xf>
    <xf numFmtId="0" fontId="35" fillId="0" borderId="0" xfId="0" applyFont="1" applyBorder="1" applyAlignment="1">
      <alignment vertical="center"/>
    </xf>
    <xf numFmtId="0" fontId="36" fillId="0" borderId="0" xfId="37" applyFont="1" applyAlignment="1">
      <alignment vertical="center"/>
    </xf>
    <xf numFmtId="3" fontId="41" fillId="0" borderId="0" xfId="37" applyNumberFormat="1" applyFont="1" applyBorder="1" applyAlignment="1">
      <alignment horizontal="center" vertical="center"/>
    </xf>
    <xf numFmtId="3" fontId="36" fillId="0" borderId="0" xfId="37" applyNumberFormat="1" applyFont="1" applyAlignment="1">
      <alignment horizontal="left" vertical="center"/>
    </xf>
    <xf numFmtId="0" fontId="36" fillId="0" borderId="0" xfId="37" applyFont="1" applyAlignment="1">
      <alignment horizontal="left" vertical="center"/>
    </xf>
    <xf numFmtId="0" fontId="36" fillId="0" borderId="0" xfId="37" applyFont="1" applyBorder="1" applyAlignment="1">
      <alignment horizontal="left" vertical="center"/>
    </xf>
    <xf numFmtId="0" fontId="41" fillId="0" borderId="0" xfId="37" applyFont="1" applyAlignment="1">
      <alignment vertical="center"/>
    </xf>
    <xf numFmtId="1" fontId="36" fillId="0" borderId="0" xfId="37" applyNumberFormat="1" applyFont="1" applyAlignment="1">
      <alignment horizontal="right" vertical="center"/>
    </xf>
    <xf numFmtId="0" fontId="36" fillId="0" borderId="0" xfId="37" applyFont="1" applyAlignment="1">
      <alignment horizontal="right" vertical="center"/>
    </xf>
    <xf numFmtId="3" fontId="36" fillId="0" borderId="0" xfId="37" applyNumberFormat="1" applyFont="1" applyAlignment="1">
      <alignment horizontal="right" vertical="center"/>
    </xf>
    <xf numFmtId="0" fontId="42" fillId="0" borderId="0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5" fillId="0" borderId="0" xfId="0" applyFont="1" applyFill="1" applyAlignment="1">
      <alignment vertical="center"/>
    </xf>
    <xf numFmtId="0" fontId="1" fillId="25" borderId="10" xfId="35" applyFill="1" applyBorder="1"/>
    <xf numFmtId="0" fontId="1" fillId="25" borderId="11" xfId="35" applyFill="1" applyBorder="1"/>
    <xf numFmtId="0" fontId="1" fillId="25" borderId="12" xfId="35" applyFill="1" applyBorder="1"/>
    <xf numFmtId="0" fontId="1" fillId="25" borderId="13" xfId="35" applyFill="1" applyBorder="1"/>
    <xf numFmtId="0" fontId="1" fillId="25" borderId="0" xfId="35" applyFill="1" applyBorder="1"/>
    <xf numFmtId="0" fontId="1" fillId="25" borderId="14" xfId="35" applyFill="1" applyBorder="1"/>
    <xf numFmtId="0" fontId="1" fillId="25" borderId="15" xfId="35" applyFill="1" applyBorder="1"/>
    <xf numFmtId="0" fontId="1" fillId="25" borderId="16" xfId="35" applyFill="1" applyBorder="1"/>
    <xf numFmtId="0" fontId="1" fillId="25" borderId="17" xfId="35" applyFill="1" applyBorder="1"/>
    <xf numFmtId="0" fontId="44" fillId="0" borderId="0" xfId="0" applyFont="1" applyAlignment="1">
      <alignment horizontal="justify" vertical="center"/>
    </xf>
    <xf numFmtId="0" fontId="40" fillId="0" borderId="0" xfId="0" applyFont="1" applyAlignment="1">
      <alignment horizontal="justify" vertical="center"/>
    </xf>
    <xf numFmtId="0" fontId="45" fillId="0" borderId="0" xfId="0" applyFont="1" applyAlignment="1">
      <alignment horizontal="justify" vertical="center"/>
    </xf>
    <xf numFmtId="0" fontId="46" fillId="0" borderId="0" xfId="0" applyFont="1" applyAlignment="1">
      <alignment horizontal="justify" vertical="center"/>
    </xf>
    <xf numFmtId="0" fontId="47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49" fontId="43" fillId="0" borderId="0" xfId="0" applyNumberFormat="1" applyFont="1" applyAlignment="1">
      <alignment horizontal="left" vertical="center"/>
    </xf>
    <xf numFmtId="0" fontId="49" fillId="0" borderId="0" xfId="0" applyFont="1" applyAlignment="1">
      <alignment horizontal="justify" vertical="center"/>
    </xf>
    <xf numFmtId="0" fontId="50" fillId="0" borderId="18" xfId="36" applyFont="1" applyBorder="1" applyAlignment="1">
      <alignment horizontal="center" vertical="center"/>
    </xf>
    <xf numFmtId="3" fontId="35" fillId="0" borderId="18" xfId="36" applyNumberFormat="1" applyFont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 wrapText="1"/>
    </xf>
    <xf numFmtId="0" fontId="45" fillId="26" borderId="18" xfId="36" applyFont="1" applyFill="1" applyBorder="1" applyAlignment="1">
      <alignment horizontal="center" vertical="center"/>
    </xf>
    <xf numFmtId="3" fontId="45" fillId="26" borderId="18" xfId="36" applyNumberFormat="1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 wrapText="1"/>
    </xf>
    <xf numFmtId="0" fontId="53" fillId="0" borderId="18" xfId="36" applyFont="1" applyBorder="1" applyAlignment="1">
      <alignment horizontal="left" vertical="center"/>
    </xf>
    <xf numFmtId="3" fontId="41" fillId="0" borderId="18" xfId="36" applyNumberFormat="1" applyFont="1" applyBorder="1" applyAlignment="1">
      <alignment horizontal="center" vertical="center"/>
    </xf>
    <xf numFmtId="3" fontId="36" fillId="0" borderId="18" xfId="36" applyNumberFormat="1" applyFont="1" applyBorder="1" applyAlignment="1">
      <alignment horizontal="center" vertical="center"/>
    </xf>
    <xf numFmtId="0" fontId="41" fillId="26" borderId="18" xfId="36" applyFont="1" applyFill="1" applyBorder="1" applyAlignment="1">
      <alignment horizontal="center" vertical="center" wrapText="1"/>
    </xf>
    <xf numFmtId="0" fontId="41" fillId="26" borderId="18" xfId="36" applyFont="1" applyFill="1" applyBorder="1" applyAlignment="1">
      <alignment horizontal="center" vertical="center"/>
    </xf>
    <xf numFmtId="0" fontId="37" fillId="0" borderId="18" xfId="0" applyFont="1" applyBorder="1" applyAlignment="1">
      <alignment vertical="center"/>
    </xf>
    <xf numFmtId="0" fontId="54" fillId="0" borderId="18" xfId="34" applyFont="1" applyBorder="1" applyAlignment="1">
      <alignment vertical="center"/>
    </xf>
    <xf numFmtId="3" fontId="55" fillId="0" borderId="18" xfId="34" applyNumberFormat="1" applyFont="1" applyBorder="1" applyAlignment="1">
      <alignment horizontal="center" vertical="center"/>
    </xf>
    <xf numFmtId="3" fontId="56" fillId="0" borderId="18" xfId="34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horizontal="center" vertical="center"/>
    </xf>
    <xf numFmtId="0" fontId="58" fillId="26" borderId="18" xfId="0" applyFont="1" applyFill="1" applyBorder="1" applyAlignment="1">
      <alignment horizontal="centerContinuous" vertical="center"/>
    </xf>
    <xf numFmtId="0" fontId="57" fillId="26" borderId="18" xfId="0" applyFont="1" applyFill="1" applyBorder="1" applyAlignment="1">
      <alignment horizontal="centerContinuous" vertical="center"/>
    </xf>
    <xf numFmtId="0" fontId="59" fillId="26" borderId="18" xfId="0" applyFont="1" applyFill="1" applyBorder="1" applyAlignment="1">
      <alignment vertical="center"/>
    </xf>
    <xf numFmtId="0" fontId="60" fillId="26" borderId="18" xfId="0" applyFont="1" applyFill="1" applyBorder="1" applyAlignment="1">
      <alignment horizontal="center" vertical="center"/>
    </xf>
    <xf numFmtId="0" fontId="59" fillId="26" borderId="18" xfId="0" applyFont="1" applyFill="1" applyBorder="1" applyAlignment="1">
      <alignment horizontal="centerContinuous" vertical="center"/>
    </xf>
    <xf numFmtId="0" fontId="61" fillId="0" borderId="18" xfId="0" applyFont="1" applyBorder="1" applyAlignment="1">
      <alignment vertical="center"/>
    </xf>
    <xf numFmtId="3" fontId="38" fillId="0" borderId="18" xfId="34" applyNumberFormat="1" applyFont="1" applyBorder="1" applyAlignment="1">
      <alignment horizontal="right" vertical="center"/>
    </xf>
    <xf numFmtId="0" fontId="59" fillId="26" borderId="18" xfId="34" applyFont="1" applyFill="1" applyBorder="1" applyAlignment="1">
      <alignment vertical="center"/>
    </xf>
    <xf numFmtId="3" fontId="62" fillId="26" borderId="18" xfId="34" applyNumberFormat="1" applyFont="1" applyFill="1" applyBorder="1" applyAlignment="1">
      <alignment horizontal="right" vertical="center"/>
    </xf>
    <xf numFmtId="0" fontId="47" fillId="0" borderId="18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0" fontId="47" fillId="0" borderId="18" xfId="0" applyFont="1" applyBorder="1" applyAlignment="1">
      <alignment vertical="center"/>
    </xf>
    <xf numFmtId="0" fontId="47" fillId="0" borderId="18" xfId="0" applyFont="1" applyFill="1" applyBorder="1" applyAlignment="1">
      <alignment horizontal="left" vertical="center" wrapText="1"/>
    </xf>
    <xf numFmtId="0" fontId="47" fillId="0" borderId="18" xfId="0" applyFont="1" applyFill="1" applyBorder="1" applyAlignment="1">
      <alignment horizontal="left" vertical="center"/>
    </xf>
    <xf numFmtId="0" fontId="40" fillId="26" borderId="18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left" vertical="center"/>
    </xf>
    <xf numFmtId="3" fontId="55" fillId="0" borderId="18" xfId="0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vertical="center"/>
    </xf>
    <xf numFmtId="0" fontId="57" fillId="26" borderId="18" xfId="0" applyFont="1" applyFill="1" applyBorder="1" applyAlignment="1">
      <alignment horizontal="left" vertical="center"/>
    </xf>
    <xf numFmtId="3" fontId="57" fillId="26" borderId="18" xfId="0" applyNumberFormat="1" applyFont="1" applyFill="1" applyBorder="1" applyAlignment="1">
      <alignment horizontal="center" vertical="center"/>
    </xf>
    <xf numFmtId="0" fontId="63" fillId="0" borderId="18" xfId="37" applyFont="1" applyBorder="1" applyAlignment="1">
      <alignment horizontal="left" vertical="center"/>
    </xf>
    <xf numFmtId="3" fontId="36" fillId="0" borderId="18" xfId="37" applyNumberFormat="1" applyFont="1" applyBorder="1" applyAlignment="1">
      <alignment horizontal="right" vertical="center"/>
    </xf>
    <xf numFmtId="3" fontId="63" fillId="0" borderId="18" xfId="37" applyNumberFormat="1" applyFont="1" applyBorder="1" applyAlignment="1">
      <alignment horizontal="left" vertical="center"/>
    </xf>
    <xf numFmtId="0" fontId="64" fillId="0" borderId="20" xfId="37" applyFont="1" applyFill="1" applyBorder="1" applyAlignment="1">
      <alignment horizontal="center" vertical="center" wrapText="1"/>
    </xf>
    <xf numFmtId="3" fontId="41" fillId="0" borderId="20" xfId="37" applyNumberFormat="1" applyFont="1" applyBorder="1" applyAlignment="1">
      <alignment horizontal="center" vertical="center"/>
    </xf>
    <xf numFmtId="3" fontId="64" fillId="26" borderId="18" xfId="37" applyNumberFormat="1" applyFont="1" applyFill="1" applyBorder="1" applyAlignment="1">
      <alignment horizontal="left" vertical="center"/>
    </xf>
    <xf numFmtId="3" fontId="64" fillId="26" borderId="18" xfId="37" applyNumberFormat="1" applyFont="1" applyFill="1" applyBorder="1" applyAlignment="1">
      <alignment horizontal="right" vertical="center"/>
    </xf>
    <xf numFmtId="0" fontId="64" fillId="26" borderId="18" xfId="37" applyFont="1" applyFill="1" applyBorder="1" applyAlignment="1">
      <alignment horizontal="center" vertical="center" wrapText="1"/>
    </xf>
    <xf numFmtId="0" fontId="64" fillId="26" borderId="18" xfId="37" applyFont="1" applyFill="1" applyBorder="1" applyAlignment="1">
      <alignment horizontal="center" vertical="center"/>
    </xf>
    <xf numFmtId="0" fontId="56" fillId="0" borderId="18" xfId="0" applyFont="1" applyBorder="1" applyAlignment="1">
      <alignment horizontal="left" vertical="center"/>
    </xf>
    <xf numFmtId="0" fontId="56" fillId="0" borderId="18" xfId="0" applyFont="1" applyFill="1" applyBorder="1" applyAlignment="1">
      <alignment horizontal="left" vertical="center"/>
    </xf>
    <xf numFmtId="3" fontId="37" fillId="0" borderId="18" xfId="0" applyNumberFormat="1" applyFont="1" applyBorder="1" applyAlignment="1">
      <alignment horizontal="center" vertical="center"/>
    </xf>
    <xf numFmtId="0" fontId="37" fillId="26" borderId="18" xfId="0" applyFont="1" applyFill="1" applyBorder="1" applyAlignment="1">
      <alignment horizontal="center" vertical="center"/>
    </xf>
    <xf numFmtId="0" fontId="37" fillId="27" borderId="18" xfId="0" applyFont="1" applyFill="1" applyBorder="1" applyAlignment="1">
      <alignment horizontal="left" vertical="center"/>
    </xf>
    <xf numFmtId="3" fontId="37" fillId="27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Border="1" applyAlignment="1">
      <alignment horizontal="center" vertical="center"/>
    </xf>
    <xf numFmtId="0" fontId="66" fillId="26" borderId="18" xfId="0" applyFont="1" applyFill="1" applyBorder="1" applyAlignment="1">
      <alignment horizontal="center" vertical="center"/>
    </xf>
    <xf numFmtId="3" fontId="65" fillId="26" borderId="18" xfId="0" applyNumberFormat="1" applyFont="1" applyFill="1" applyBorder="1" applyAlignment="1">
      <alignment horizontal="center" vertical="center"/>
    </xf>
    <xf numFmtId="3" fontId="47" fillId="0" borderId="18" xfId="0" applyNumberFormat="1" applyFont="1" applyBorder="1" applyAlignment="1">
      <alignment horizontal="center" vertical="center"/>
    </xf>
    <xf numFmtId="0" fontId="45" fillId="26" borderId="18" xfId="34" applyFont="1" applyFill="1" applyBorder="1" applyAlignment="1">
      <alignment vertical="center"/>
    </xf>
    <xf numFmtId="3" fontId="45" fillId="26" borderId="18" xfId="34" applyNumberFormat="1" applyFont="1" applyFill="1" applyBorder="1" applyAlignment="1">
      <alignment horizontal="center" vertical="center"/>
    </xf>
    <xf numFmtId="3" fontId="55" fillId="0" borderId="18" xfId="0" applyNumberFormat="1" applyFont="1" applyFill="1" applyBorder="1" applyAlignment="1">
      <alignment horizontal="center" vertical="center"/>
    </xf>
    <xf numFmtId="3" fontId="36" fillId="0" borderId="18" xfId="37" applyNumberFormat="1" applyFont="1" applyBorder="1" applyAlignment="1">
      <alignment horizontal="center" vertical="center"/>
    </xf>
    <xf numFmtId="3" fontId="47" fillId="0" borderId="0" xfId="0" applyNumberFormat="1" applyFont="1" applyAlignment="1">
      <alignment vertical="center"/>
    </xf>
    <xf numFmtId="3" fontId="38" fillId="27" borderId="18" xfId="34" applyNumberFormat="1" applyFont="1" applyFill="1" applyBorder="1" applyAlignment="1">
      <alignment horizontal="right" vertical="center"/>
    </xf>
    <xf numFmtId="0" fontId="67" fillId="0" borderId="0" xfId="36" applyFont="1" applyAlignment="1">
      <alignment vertical="center"/>
    </xf>
    <xf numFmtId="0" fontId="68" fillId="0" borderId="0" xfId="36" applyFont="1" applyAlignment="1">
      <alignment vertical="center"/>
    </xf>
    <xf numFmtId="0" fontId="69" fillId="0" borderId="0" xfId="0" applyFont="1" applyAlignment="1">
      <alignment vertical="center"/>
    </xf>
    <xf numFmtId="0" fontId="37" fillId="0" borderId="18" xfId="0" applyFont="1" applyBorder="1" applyAlignment="1">
      <alignment vertical="center" wrapText="1"/>
    </xf>
    <xf numFmtId="0" fontId="55" fillId="0" borderId="0" xfId="0" applyFont="1" applyAlignment="1">
      <alignment vertical="center"/>
    </xf>
    <xf numFmtId="3" fontId="35" fillId="0" borderId="0" xfId="0" applyNumberFormat="1" applyFont="1" applyFill="1" applyAlignment="1">
      <alignment vertical="center"/>
    </xf>
    <xf numFmtId="3" fontId="35" fillId="27" borderId="18" xfId="36" applyNumberFormat="1" applyFont="1" applyFill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71" fillId="26" borderId="21" xfId="0" applyFont="1" applyFill="1" applyBorder="1" applyAlignment="1">
      <alignment horizontal="center" vertical="center" wrapText="1"/>
    </xf>
    <xf numFmtId="0" fontId="71" fillId="26" borderId="22" xfId="0" applyFont="1" applyFill="1" applyBorder="1" applyAlignment="1">
      <alignment horizontal="center" vertical="center" wrapText="1"/>
    </xf>
    <xf numFmtId="0" fontId="71" fillId="26" borderId="23" xfId="0" applyFont="1" applyFill="1" applyBorder="1" applyAlignment="1">
      <alignment horizontal="center" vertical="center" wrapText="1"/>
    </xf>
    <xf numFmtId="0" fontId="72" fillId="0" borderId="0" xfId="36" applyFont="1" applyBorder="1" applyAlignment="1">
      <alignment horizontal="center" vertical="center"/>
    </xf>
    <xf numFmtId="0" fontId="71" fillId="26" borderId="18" xfId="0" applyFont="1" applyFill="1" applyBorder="1" applyAlignment="1">
      <alignment horizontal="center" vertical="center" wrapText="1"/>
    </xf>
    <xf numFmtId="0" fontId="71" fillId="26" borderId="18" xfId="0" applyFont="1" applyFill="1" applyBorder="1" applyAlignment="1">
      <alignment horizontal="center" vertical="center"/>
    </xf>
    <xf numFmtId="0" fontId="73" fillId="26" borderId="18" xfId="36" applyFont="1" applyFill="1" applyBorder="1" applyAlignment="1">
      <alignment horizontal="center" vertical="center"/>
    </xf>
    <xf numFmtId="0" fontId="74" fillId="26" borderId="18" xfId="36" applyFont="1" applyFill="1" applyBorder="1" applyAlignment="1">
      <alignment horizontal="center" vertical="center"/>
    </xf>
    <xf numFmtId="0" fontId="47" fillId="0" borderId="0" xfId="36" applyFont="1" applyAlignment="1">
      <alignment horizontal="justify" vertical="center" wrapText="1"/>
    </xf>
    <xf numFmtId="0" fontId="36" fillId="0" borderId="24" xfId="36" applyFont="1" applyFill="1" applyBorder="1" applyAlignment="1">
      <alignment horizontal="center" vertical="center"/>
    </xf>
    <xf numFmtId="0" fontId="36" fillId="0" borderId="25" xfId="36" applyFont="1" applyFill="1" applyBorder="1" applyAlignment="1">
      <alignment horizontal="center" vertical="center"/>
    </xf>
    <xf numFmtId="0" fontId="36" fillId="0" borderId="24" xfId="36" applyFont="1" applyBorder="1" applyAlignment="1">
      <alignment horizontal="center" vertical="center"/>
    </xf>
    <xf numFmtId="0" fontId="36" fillId="0" borderId="25" xfId="36" applyFont="1" applyBorder="1" applyAlignment="1">
      <alignment horizontal="center" vertical="center"/>
    </xf>
    <xf numFmtId="0" fontId="75" fillId="26" borderId="18" xfId="0" applyFont="1" applyFill="1" applyBorder="1" applyAlignment="1">
      <alignment horizontal="center" vertical="center" wrapText="1"/>
    </xf>
    <xf numFmtId="0" fontId="75" fillId="26" borderId="18" xfId="0" applyFont="1" applyFill="1" applyBorder="1" applyAlignment="1">
      <alignment horizontal="center" vertical="center"/>
    </xf>
    <xf numFmtId="0" fontId="75" fillId="26" borderId="21" xfId="0" applyFont="1" applyFill="1" applyBorder="1" applyAlignment="1">
      <alignment horizontal="center" vertical="center" wrapText="1"/>
    </xf>
    <xf numFmtId="0" fontId="75" fillId="26" borderId="22" xfId="0" applyFont="1" applyFill="1" applyBorder="1" applyAlignment="1">
      <alignment horizontal="center" vertical="center"/>
    </xf>
    <xf numFmtId="0" fontId="75" fillId="26" borderId="23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justify" vertical="center" wrapText="1"/>
    </xf>
    <xf numFmtId="0" fontId="40" fillId="26" borderId="18" xfId="0" applyFont="1" applyFill="1" applyBorder="1" applyAlignment="1">
      <alignment horizontal="center" vertical="center" wrapText="1"/>
    </xf>
    <xf numFmtId="0" fontId="40" fillId="26" borderId="18" xfId="0" applyFont="1" applyFill="1" applyBorder="1" applyAlignment="1">
      <alignment horizontal="center" vertical="center"/>
    </xf>
    <xf numFmtId="0" fontId="47" fillId="0" borderId="0" xfId="36" applyFont="1" applyBorder="1" applyAlignment="1">
      <alignment horizontal="left" vertical="center" wrapText="1"/>
    </xf>
    <xf numFmtId="0" fontId="40" fillId="0" borderId="21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76" fillId="0" borderId="0" xfId="36" applyFont="1" applyAlignment="1">
      <alignment horizontal="center" vertical="center"/>
    </xf>
    <xf numFmtId="0" fontId="40" fillId="26" borderId="21" xfId="0" applyFont="1" applyFill="1" applyBorder="1" applyAlignment="1">
      <alignment horizontal="center" vertical="center" wrapText="1"/>
    </xf>
    <xf numFmtId="0" fontId="40" fillId="26" borderId="22" xfId="0" applyFont="1" applyFill="1" applyBorder="1" applyAlignment="1">
      <alignment horizontal="center" vertical="center" wrapText="1"/>
    </xf>
    <xf numFmtId="0" fontId="40" fillId="26" borderId="23" xfId="0" applyFont="1" applyFill="1" applyBorder="1" applyAlignment="1">
      <alignment horizontal="center" vertical="center" wrapText="1"/>
    </xf>
    <xf numFmtId="0" fontId="77" fillId="26" borderId="18" xfId="0" applyFont="1" applyFill="1" applyBorder="1" applyAlignment="1">
      <alignment horizontal="center" vertical="center" wrapText="1"/>
    </xf>
    <xf numFmtId="0" fontId="77" fillId="26" borderId="18" xfId="0" applyFont="1" applyFill="1" applyBorder="1" applyAlignment="1">
      <alignment horizontal="center" vertical="center"/>
    </xf>
    <xf numFmtId="0" fontId="78" fillId="0" borderId="0" xfId="37" applyFont="1" applyFill="1" applyBorder="1" applyAlignment="1">
      <alignment horizontal="center" vertical="center"/>
    </xf>
    <xf numFmtId="0" fontId="72" fillId="0" borderId="0" xfId="36" applyFont="1" applyAlignment="1">
      <alignment horizontal="center" vertical="center"/>
    </xf>
    <xf numFmtId="0" fontId="77" fillId="28" borderId="18" xfId="0" applyFont="1" applyFill="1" applyBorder="1" applyAlignment="1">
      <alignment horizontal="center" vertical="center" wrapText="1"/>
    </xf>
    <xf numFmtId="0" fontId="77" fillId="28" borderId="18" xfId="0" applyFont="1" applyFill="1" applyBorder="1" applyAlignment="1">
      <alignment horizontal="center" vertical="center"/>
    </xf>
    <xf numFmtId="0" fontId="42" fillId="0" borderId="0" xfId="37" applyFont="1" applyFill="1" applyBorder="1" applyAlignment="1">
      <alignment horizontal="center" vertical="center"/>
    </xf>
    <xf numFmtId="0" fontId="40" fillId="27" borderId="19" xfId="0" applyFont="1" applyFill="1" applyBorder="1" applyAlignment="1">
      <alignment horizontal="center" vertical="center"/>
    </xf>
  </cellXfs>
  <cellStyles count="49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32"/>
    <cellStyle name="Normal 3" xfId="33"/>
    <cellStyle name="Normal_2006-aralık" xfId="34"/>
    <cellStyle name="Normal_2007 ŞUBAT AYI ÖZET BÜLTENİ(LİSTELERLE BAĞLANTILI" xfId="35"/>
    <cellStyle name="Normal_Kitap1" xfId="36"/>
    <cellStyle name="Normal_Kopyası KISA 2004 TEMMUZ" xfId="37"/>
    <cellStyle name="Not" xfId="38" builtinId="10" customBuiltin="1"/>
    <cellStyle name="Nötr" xfId="39" builtinId="28" customBuiltin="1"/>
    <cellStyle name="Toplam" xfId="40" builtinId="25" customBuiltin="1"/>
    <cellStyle name="Uyarı Metni" xfId="41" builtinId="11" customBuiltin="1"/>
    <cellStyle name="Virgül [0]_08-01" xfId="42"/>
    <cellStyle name="Vurgu1" xfId="43" builtinId="29" customBuiltin="1"/>
    <cellStyle name="Vurgu2" xfId="44" builtinId="33" customBuiltin="1"/>
    <cellStyle name="Vurgu3" xfId="45" builtinId="37" customBuiltin="1"/>
    <cellStyle name="Vurgu4" xfId="46" builtinId="41" customBuiltin="1"/>
    <cellStyle name="Vurgu5" xfId="47" builtinId="45" customBuiltin="1"/>
    <cellStyle name="Vurgu6" xfId="48" builtinId="49" customBuiltin="1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66675</xdr:rowOff>
    </xdr:from>
    <xdr:ext cx="3043282" cy="1389914"/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0" y="409575"/>
          <a:ext cx="3043282" cy="1389914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rgbClr val="002060"/>
              </a:solidFill>
              <a:latin typeface="+mn-lt"/>
            </a:rPr>
            <a:t>Jandarma Genel Komutanlığı</a:t>
          </a:r>
        </a:p>
        <a:p>
          <a:pPr algn="ctr" rtl="0">
            <a:defRPr sz="1000"/>
          </a:pPr>
          <a:endParaRPr lang="tr-TR" sz="24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2" name="Rectangle 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351758</xdr:colOff>
      <xdr:row>35</xdr:row>
      <xdr:rowOff>76199</xdr:rowOff>
    </xdr:from>
    <xdr:ext cx="2249260" cy="1190625"/>
    <xdr:sp macro="" textlink="">
      <xdr:nvSpPr>
        <xdr:cNvPr id="2053" name="Rectangle 5"/>
        <xdr:cNvSpPr>
          <a:spLocks noChangeArrowheads="1"/>
        </xdr:cNvSpPr>
      </xdr:nvSpPr>
      <xdr:spPr bwMode="auto">
        <a:xfrm>
          <a:off x="351758" y="5648324"/>
          <a:ext cx="2249260" cy="11906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000" b="1" i="0" u="none" strike="noStrike" baseline="0">
              <a:solidFill>
                <a:srgbClr val="002060"/>
              </a:solidFill>
              <a:latin typeface="+mn-lt"/>
            </a:rPr>
            <a:t>Trafik Hizmetleri Daire Başkanlığı</a:t>
          </a: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4" name="Rectangle 10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5" name="Rectangle 1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11</xdr:row>
      <xdr:rowOff>95250</xdr:rowOff>
    </xdr:from>
    <xdr:to>
      <xdr:col>3</xdr:col>
      <xdr:colOff>552450</xdr:colOff>
      <xdr:row>24</xdr:row>
      <xdr:rowOff>85725</xdr:rowOff>
    </xdr:to>
    <xdr:pic>
      <xdr:nvPicPr>
        <xdr:cNvPr id="3674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895475"/>
          <a:ext cx="1743075" cy="2095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33CC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9525</xdr:colOff>
      <xdr:row>1</xdr:row>
      <xdr:rowOff>9525</xdr:rowOff>
    </xdr:from>
    <xdr:to>
      <xdr:col>10</xdr:col>
      <xdr:colOff>590550</xdr:colOff>
      <xdr:row>63</xdr:row>
      <xdr:rowOff>161925</xdr:rowOff>
    </xdr:to>
    <xdr:sp macro="" textlink="">
      <xdr:nvSpPr>
        <xdr:cNvPr id="3" name="Dikdörtgen 2"/>
        <xdr:cNvSpPr/>
      </xdr:nvSpPr>
      <xdr:spPr>
        <a:xfrm>
          <a:off x="3057525" y="180975"/>
          <a:ext cx="3505200" cy="100869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 editAs="oneCell">
    <xdr:from>
      <xdr:col>5</xdr:col>
      <xdr:colOff>238125</xdr:colOff>
      <xdr:row>46</xdr:row>
      <xdr:rowOff>28574</xdr:rowOff>
    </xdr:from>
    <xdr:to>
      <xdr:col>10</xdr:col>
      <xdr:colOff>495313</xdr:colOff>
      <xdr:row>55</xdr:row>
      <xdr:rowOff>0</xdr:rowOff>
    </xdr:to>
    <xdr:sp macro="" textlink="">
      <xdr:nvSpPr>
        <xdr:cNvPr id="2064" name="Rectangle 16"/>
        <xdr:cNvSpPr>
          <a:spLocks noChangeArrowheads="1"/>
        </xdr:cNvSpPr>
      </xdr:nvSpPr>
      <xdr:spPr bwMode="auto">
        <a:xfrm>
          <a:off x="3286125" y="7381874"/>
          <a:ext cx="3181363" cy="1428751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wrap="square" lIns="90488" tIns="44450" rIns="90488" bIns="44450" anchor="t" upright="1"/>
        <a:lstStyle/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TRAFİK İSTATİSTİK</a:t>
          </a: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BÜLTENİ</a:t>
          </a:r>
        </a:p>
        <a:p>
          <a:pPr algn="ctr" rtl="0">
            <a:defRPr sz="1000"/>
          </a:pPr>
          <a:endParaRPr lang="tr-TR" sz="6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r>
            <a:rPr lang="tr-TR" sz="26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EYLÜL 2019</a:t>
          </a: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</xdr:txBody>
    </xdr:sp>
    <xdr:clientData/>
  </xdr:twoCellAnchor>
  <xdr:twoCellAnchor editAs="oneCell">
    <xdr:from>
      <xdr:col>0</xdr:col>
      <xdr:colOff>476250</xdr:colOff>
      <xdr:row>43</xdr:row>
      <xdr:rowOff>0</xdr:rowOff>
    </xdr:from>
    <xdr:to>
      <xdr:col>3</xdr:col>
      <xdr:colOff>552450</xdr:colOff>
      <xdr:row>55</xdr:row>
      <xdr:rowOff>152400</xdr:rowOff>
    </xdr:to>
    <xdr:pic>
      <xdr:nvPicPr>
        <xdr:cNvPr id="36749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867525"/>
          <a:ext cx="1905000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uik.gov.t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topLeftCell="A37" zoomScaleNormal="100" workbookViewId="0">
      <selection activeCell="N49" sqref="N49"/>
    </sheetView>
  </sheetViews>
  <sheetFormatPr defaultRowHeight="12.75" x14ac:dyDescent="0.2"/>
  <cols>
    <col min="1" max="9" width="9.140625" style="1"/>
    <col min="10" max="10" width="7.28515625" style="1" customWidth="1"/>
    <col min="11" max="16384" width="9.140625" style="1"/>
  </cols>
  <sheetData>
    <row r="1" spans="1:11" ht="13.5" thickBot="1" x14ac:dyDescent="0.25"/>
    <row r="2" spans="1:11" ht="13.5" thickTop="1" x14ac:dyDescent="0.2">
      <c r="A2" s="39"/>
      <c r="B2" s="40"/>
      <c r="C2" s="40"/>
      <c r="D2" s="40"/>
      <c r="E2" s="41"/>
      <c r="F2" s="3"/>
      <c r="G2" s="4"/>
      <c r="H2" s="4"/>
      <c r="I2" s="4"/>
      <c r="J2" s="4"/>
      <c r="K2" s="5"/>
    </row>
    <row r="3" spans="1:11" x14ac:dyDescent="0.2">
      <c r="A3" s="42"/>
      <c r="B3" s="43"/>
      <c r="C3" s="43"/>
      <c r="D3" s="43"/>
      <c r="E3" s="44"/>
      <c r="F3" s="6"/>
      <c r="G3" s="7"/>
      <c r="H3" s="7"/>
      <c r="I3" s="7"/>
      <c r="J3" s="7"/>
      <c r="K3" s="8"/>
    </row>
    <row r="4" spans="1:11" x14ac:dyDescent="0.2">
      <c r="A4" s="42"/>
      <c r="B4" s="43"/>
      <c r="C4" s="43"/>
      <c r="D4" s="43"/>
      <c r="E4" s="44"/>
      <c r="F4" s="6"/>
      <c r="G4" s="7"/>
      <c r="H4" s="7"/>
      <c r="I4" s="7"/>
      <c r="J4" s="7"/>
      <c r="K4" s="8"/>
    </row>
    <row r="5" spans="1:11" x14ac:dyDescent="0.2">
      <c r="A5" s="42"/>
      <c r="B5" s="43"/>
      <c r="C5" s="43"/>
      <c r="D5" s="43"/>
      <c r="E5" s="44"/>
      <c r="F5" s="6"/>
      <c r="G5" s="7"/>
      <c r="H5" s="7"/>
      <c r="I5" s="7"/>
      <c r="J5" s="7"/>
      <c r="K5" s="8"/>
    </row>
    <row r="6" spans="1:11" x14ac:dyDescent="0.2">
      <c r="A6" s="42"/>
      <c r="B6" s="43"/>
      <c r="C6" s="43"/>
      <c r="D6" s="43"/>
      <c r="E6" s="44"/>
      <c r="F6" s="6"/>
      <c r="G6" s="7"/>
      <c r="H6" s="7"/>
      <c r="I6" s="7"/>
      <c r="J6" s="7"/>
      <c r="K6" s="8"/>
    </row>
    <row r="7" spans="1:11" x14ac:dyDescent="0.2">
      <c r="A7" s="42"/>
      <c r="B7" s="43"/>
      <c r="C7" s="43"/>
      <c r="D7" s="43"/>
      <c r="E7" s="44"/>
      <c r="F7" s="6"/>
      <c r="G7" s="7"/>
      <c r="H7" s="7"/>
      <c r="I7" s="7"/>
      <c r="J7" s="7"/>
      <c r="K7" s="8"/>
    </row>
    <row r="8" spans="1:11" x14ac:dyDescent="0.2">
      <c r="A8" s="42"/>
      <c r="B8" s="43"/>
      <c r="C8" s="43"/>
      <c r="D8" s="43"/>
      <c r="E8" s="44"/>
      <c r="F8" s="6"/>
      <c r="G8" s="7"/>
      <c r="H8" s="7"/>
      <c r="I8" s="7"/>
      <c r="J8" s="7"/>
      <c r="K8" s="8"/>
    </row>
    <row r="9" spans="1:11" x14ac:dyDescent="0.2">
      <c r="A9" s="42"/>
      <c r="B9" s="43"/>
      <c r="C9" s="43"/>
      <c r="D9" s="43"/>
      <c r="E9" s="44"/>
      <c r="F9" s="6"/>
      <c r="G9" s="7"/>
      <c r="H9" s="7"/>
      <c r="I9" s="7"/>
      <c r="J9" s="7"/>
      <c r="K9" s="8"/>
    </row>
    <row r="10" spans="1:11" x14ac:dyDescent="0.2">
      <c r="A10" s="42"/>
      <c r="B10" s="43"/>
      <c r="C10" s="43"/>
      <c r="D10" s="43"/>
      <c r="E10" s="44"/>
      <c r="F10" s="6"/>
      <c r="G10" s="7"/>
      <c r="H10" s="7"/>
      <c r="I10" s="7"/>
      <c r="J10" s="7"/>
      <c r="K10" s="8"/>
    </row>
    <row r="11" spans="1:11" x14ac:dyDescent="0.2">
      <c r="A11" s="42"/>
      <c r="B11" s="43"/>
      <c r="C11" s="43"/>
      <c r="D11" s="43"/>
      <c r="E11" s="44"/>
      <c r="F11" s="6"/>
      <c r="G11" s="7"/>
      <c r="H11" s="7"/>
      <c r="I11" s="7"/>
      <c r="J11" s="7"/>
      <c r="K11" s="8"/>
    </row>
    <row r="12" spans="1:11" x14ac:dyDescent="0.2">
      <c r="A12" s="42"/>
      <c r="B12" s="43"/>
      <c r="C12" s="43"/>
      <c r="D12" s="43"/>
      <c r="E12" s="44"/>
      <c r="F12" s="6"/>
      <c r="G12" s="7"/>
      <c r="H12" s="7"/>
      <c r="I12" s="7"/>
      <c r="J12" s="7"/>
      <c r="K12" s="8"/>
    </row>
    <row r="13" spans="1:11" x14ac:dyDescent="0.2">
      <c r="A13" s="42"/>
      <c r="B13" s="43"/>
      <c r="C13" s="43"/>
      <c r="D13" s="43"/>
      <c r="E13" s="44"/>
      <c r="F13" s="6"/>
      <c r="G13" s="7"/>
      <c r="H13" s="7"/>
      <c r="I13" s="7"/>
      <c r="J13" s="7"/>
      <c r="K13" s="8"/>
    </row>
    <row r="14" spans="1:11" x14ac:dyDescent="0.2">
      <c r="A14" s="42"/>
      <c r="B14" s="43"/>
      <c r="C14" s="43"/>
      <c r="D14" s="43"/>
      <c r="E14" s="44"/>
      <c r="F14" s="6"/>
      <c r="G14" s="7"/>
      <c r="H14" s="7"/>
      <c r="I14" s="7"/>
      <c r="J14" s="7"/>
      <c r="K14" s="8"/>
    </row>
    <row r="15" spans="1:11" x14ac:dyDescent="0.2">
      <c r="A15" s="42"/>
      <c r="B15" s="43"/>
      <c r="C15" s="43"/>
      <c r="D15" s="43"/>
      <c r="E15" s="44"/>
      <c r="F15" s="6"/>
      <c r="G15" s="7"/>
      <c r="H15" s="7"/>
      <c r="I15" s="7"/>
      <c r="J15" s="7"/>
      <c r="K15" s="8"/>
    </row>
    <row r="16" spans="1:11" x14ac:dyDescent="0.2">
      <c r="A16" s="42"/>
      <c r="B16" s="43"/>
      <c r="C16" s="43"/>
      <c r="D16" s="43"/>
      <c r="E16" s="44"/>
      <c r="F16" s="6"/>
      <c r="G16" s="7"/>
      <c r="H16" s="7"/>
      <c r="I16" s="7"/>
      <c r="J16" s="7"/>
      <c r="K16" s="8"/>
    </row>
    <row r="17" spans="1:11" x14ac:dyDescent="0.2">
      <c r="A17" s="42"/>
      <c r="B17" s="43"/>
      <c r="C17" s="43"/>
      <c r="D17" s="43"/>
      <c r="E17" s="44"/>
      <c r="F17" s="6"/>
      <c r="G17" s="7"/>
      <c r="H17" s="7"/>
      <c r="I17" s="7"/>
      <c r="J17" s="7"/>
      <c r="K17" s="8"/>
    </row>
    <row r="18" spans="1:11" x14ac:dyDescent="0.2">
      <c r="A18" s="42"/>
      <c r="B18" s="43"/>
      <c r="C18" s="43"/>
      <c r="D18" s="43"/>
      <c r="E18" s="44"/>
      <c r="F18" s="6"/>
      <c r="G18" s="7"/>
      <c r="H18" s="7"/>
      <c r="I18" s="7"/>
      <c r="J18" s="7"/>
      <c r="K18" s="8"/>
    </row>
    <row r="19" spans="1:11" x14ac:dyDescent="0.2">
      <c r="A19" s="42"/>
      <c r="B19" s="43"/>
      <c r="C19" s="43"/>
      <c r="D19" s="43"/>
      <c r="E19" s="44"/>
      <c r="F19" s="6"/>
      <c r="G19" s="7"/>
      <c r="H19" s="7"/>
      <c r="I19" s="7"/>
      <c r="J19" s="7"/>
      <c r="K19" s="8"/>
    </row>
    <row r="20" spans="1:11" x14ac:dyDescent="0.2">
      <c r="A20" s="42"/>
      <c r="B20" s="43"/>
      <c r="C20" s="43"/>
      <c r="D20" s="43"/>
      <c r="E20" s="44"/>
      <c r="F20" s="6"/>
      <c r="G20" s="7"/>
      <c r="H20" s="7"/>
      <c r="I20" s="7"/>
      <c r="J20" s="7"/>
      <c r="K20" s="8"/>
    </row>
    <row r="21" spans="1:11" x14ac:dyDescent="0.2">
      <c r="A21" s="42"/>
      <c r="B21" s="43"/>
      <c r="C21" s="43"/>
      <c r="D21" s="43"/>
      <c r="E21" s="44"/>
      <c r="F21" s="6"/>
      <c r="G21" s="7"/>
      <c r="H21" s="7"/>
      <c r="I21" s="7"/>
      <c r="J21" s="7"/>
      <c r="K21" s="8"/>
    </row>
    <row r="22" spans="1:11" x14ac:dyDescent="0.2">
      <c r="A22" s="42"/>
      <c r="B22" s="43"/>
      <c r="C22" s="43"/>
      <c r="D22" s="43"/>
      <c r="E22" s="44"/>
      <c r="F22" s="6"/>
      <c r="G22" s="7"/>
      <c r="H22" s="7"/>
      <c r="I22" s="7"/>
      <c r="J22" s="7"/>
      <c r="K22" s="8"/>
    </row>
    <row r="23" spans="1:11" x14ac:dyDescent="0.2">
      <c r="A23" s="42"/>
      <c r="B23" s="43"/>
      <c r="C23" s="43"/>
      <c r="D23" s="43"/>
      <c r="E23" s="44"/>
      <c r="F23" s="6"/>
      <c r="G23" s="7"/>
      <c r="H23" s="7"/>
      <c r="I23" s="7"/>
      <c r="J23" s="7"/>
      <c r="K23" s="8"/>
    </row>
    <row r="24" spans="1:11" x14ac:dyDescent="0.2">
      <c r="A24" s="42"/>
      <c r="B24" s="43"/>
      <c r="C24" s="43"/>
      <c r="D24" s="43"/>
      <c r="E24" s="44"/>
      <c r="F24" s="6"/>
      <c r="G24" s="7"/>
      <c r="H24" s="7"/>
      <c r="I24" s="7"/>
      <c r="J24" s="7"/>
      <c r="K24" s="8"/>
    </row>
    <row r="25" spans="1:11" x14ac:dyDescent="0.2">
      <c r="A25" s="42"/>
      <c r="B25" s="43"/>
      <c r="C25" s="43"/>
      <c r="D25" s="43"/>
      <c r="E25" s="44"/>
      <c r="F25" s="6"/>
      <c r="G25" s="7"/>
      <c r="H25" s="7"/>
      <c r="I25" s="7"/>
      <c r="J25" s="7"/>
      <c r="K25" s="8"/>
    </row>
    <row r="26" spans="1:11" x14ac:dyDescent="0.2">
      <c r="A26" s="42"/>
      <c r="B26" s="43"/>
      <c r="C26" s="43"/>
      <c r="D26" s="43"/>
      <c r="E26" s="44"/>
      <c r="F26" s="6"/>
      <c r="G26" s="7"/>
      <c r="H26" s="7"/>
      <c r="I26" s="7"/>
      <c r="J26" s="7"/>
      <c r="K26" s="8"/>
    </row>
    <row r="27" spans="1:11" x14ac:dyDescent="0.2">
      <c r="A27" s="42"/>
      <c r="B27" s="43"/>
      <c r="C27" s="43"/>
      <c r="D27" s="43"/>
      <c r="E27" s="44"/>
      <c r="F27" s="6"/>
      <c r="G27" s="7"/>
      <c r="H27" s="7"/>
      <c r="I27" s="7"/>
      <c r="J27" s="7"/>
      <c r="K27" s="8"/>
    </row>
    <row r="28" spans="1:11" x14ac:dyDescent="0.2">
      <c r="A28" s="42"/>
      <c r="B28" s="43"/>
      <c r="C28" s="43"/>
      <c r="D28" s="43"/>
      <c r="E28" s="44"/>
      <c r="F28" s="6"/>
      <c r="G28" s="7"/>
      <c r="H28" s="7"/>
      <c r="I28" s="7"/>
      <c r="J28" s="7"/>
      <c r="K28" s="8"/>
    </row>
    <row r="29" spans="1:11" x14ac:dyDescent="0.2">
      <c r="A29" s="42"/>
      <c r="B29" s="43"/>
      <c r="C29" s="43"/>
      <c r="D29" s="43"/>
      <c r="E29" s="44"/>
      <c r="F29" s="6"/>
      <c r="G29" s="7"/>
      <c r="H29" s="7"/>
      <c r="I29" s="7"/>
      <c r="J29" s="7"/>
      <c r="K29" s="8"/>
    </row>
    <row r="30" spans="1:11" x14ac:dyDescent="0.2">
      <c r="A30" s="42"/>
      <c r="B30" s="43"/>
      <c r="C30" s="43"/>
      <c r="D30" s="43"/>
      <c r="E30" s="44"/>
      <c r="F30" s="6"/>
      <c r="G30" s="7"/>
      <c r="H30" s="7"/>
      <c r="I30" s="7"/>
      <c r="J30" s="7"/>
      <c r="K30" s="8"/>
    </row>
    <row r="31" spans="1:11" x14ac:dyDescent="0.2">
      <c r="A31" s="42"/>
      <c r="B31" s="43"/>
      <c r="C31" s="43"/>
      <c r="D31" s="43"/>
      <c r="E31" s="44"/>
      <c r="F31" s="6"/>
      <c r="G31" s="7"/>
      <c r="H31" s="7"/>
      <c r="I31" s="7"/>
      <c r="J31" s="7"/>
      <c r="K31" s="8"/>
    </row>
    <row r="32" spans="1:11" x14ac:dyDescent="0.2">
      <c r="A32" s="42"/>
      <c r="B32" s="43"/>
      <c r="C32" s="43"/>
      <c r="D32" s="43"/>
      <c r="E32" s="44"/>
      <c r="F32" s="6"/>
      <c r="G32" s="7"/>
      <c r="H32" s="7"/>
      <c r="I32" s="7"/>
      <c r="J32" s="7"/>
      <c r="K32" s="8"/>
    </row>
    <row r="33" spans="1:11" ht="3.75" customHeight="1" x14ac:dyDescent="0.2">
      <c r="A33" s="42"/>
      <c r="B33" s="43"/>
      <c r="C33" s="43"/>
      <c r="D33" s="43"/>
      <c r="E33" s="44"/>
      <c r="F33" s="6"/>
      <c r="G33" s="7"/>
      <c r="H33" s="7"/>
      <c r="I33" s="7"/>
      <c r="J33" s="7"/>
      <c r="K33" s="8"/>
    </row>
    <row r="34" spans="1:11" x14ac:dyDescent="0.2">
      <c r="A34" s="42"/>
      <c r="B34" s="43"/>
      <c r="C34" s="43"/>
      <c r="D34" s="43"/>
      <c r="E34" s="44"/>
      <c r="F34" s="6"/>
      <c r="G34" s="7"/>
      <c r="H34" s="7"/>
      <c r="I34" s="7"/>
      <c r="J34" s="7"/>
      <c r="K34" s="8"/>
    </row>
    <row r="35" spans="1:11" x14ac:dyDescent="0.2">
      <c r="A35" s="42"/>
      <c r="B35" s="43"/>
      <c r="C35" s="43"/>
      <c r="D35" s="43"/>
      <c r="E35" s="44"/>
      <c r="F35" s="6"/>
      <c r="G35" s="7"/>
      <c r="H35" s="7"/>
      <c r="I35" s="7"/>
      <c r="J35" s="7"/>
      <c r="K35" s="8"/>
    </row>
    <row r="36" spans="1:11" x14ac:dyDescent="0.2">
      <c r="A36" s="42"/>
      <c r="B36" s="43"/>
      <c r="C36" s="43"/>
      <c r="D36" s="43"/>
      <c r="E36" s="44"/>
      <c r="F36" s="6"/>
      <c r="G36" s="7"/>
      <c r="H36" s="7"/>
      <c r="I36" s="7"/>
      <c r="J36" s="7"/>
      <c r="K36" s="8"/>
    </row>
    <row r="37" spans="1:11" x14ac:dyDescent="0.2">
      <c r="A37" s="42"/>
      <c r="B37" s="43"/>
      <c r="C37" s="43"/>
      <c r="D37" s="43"/>
      <c r="E37" s="44"/>
      <c r="F37" s="6"/>
      <c r="G37" s="7"/>
      <c r="H37" s="7"/>
      <c r="I37" s="7"/>
      <c r="J37" s="7"/>
      <c r="K37" s="8"/>
    </row>
    <row r="38" spans="1:11" x14ac:dyDescent="0.2">
      <c r="A38" s="42"/>
      <c r="B38" s="43"/>
      <c r="C38" s="43"/>
      <c r="D38" s="43"/>
      <c r="E38" s="44"/>
      <c r="F38" s="6"/>
      <c r="G38" s="7"/>
      <c r="H38" s="7"/>
      <c r="I38" s="7"/>
      <c r="J38" s="7"/>
      <c r="K38" s="8"/>
    </row>
    <row r="39" spans="1:11" x14ac:dyDescent="0.2">
      <c r="A39" s="42"/>
      <c r="B39" s="43"/>
      <c r="C39" s="43"/>
      <c r="D39" s="43"/>
      <c r="E39" s="44"/>
      <c r="F39" s="6"/>
      <c r="G39" s="7"/>
      <c r="H39" s="7"/>
      <c r="I39" s="7"/>
      <c r="J39" s="7"/>
      <c r="K39" s="8"/>
    </row>
    <row r="40" spans="1:11" x14ac:dyDescent="0.2">
      <c r="A40" s="42"/>
      <c r="B40" s="43"/>
      <c r="C40" s="43"/>
      <c r="D40" s="43"/>
      <c r="E40" s="44"/>
      <c r="F40" s="6"/>
      <c r="G40" s="7"/>
      <c r="H40" s="7"/>
      <c r="I40" s="7"/>
      <c r="J40" s="7"/>
      <c r="K40" s="8"/>
    </row>
    <row r="41" spans="1:11" x14ac:dyDescent="0.2">
      <c r="A41" s="42"/>
      <c r="B41" s="43"/>
      <c r="C41" s="43"/>
      <c r="D41" s="43"/>
      <c r="E41" s="44"/>
      <c r="F41" s="6"/>
      <c r="G41" s="7"/>
      <c r="H41" s="7"/>
      <c r="I41" s="7"/>
      <c r="J41" s="7"/>
      <c r="K41" s="8"/>
    </row>
    <row r="42" spans="1:11" x14ac:dyDescent="0.2">
      <c r="A42" s="42"/>
      <c r="B42" s="43"/>
      <c r="C42" s="43"/>
      <c r="D42" s="43"/>
      <c r="E42" s="44"/>
      <c r="F42" s="6"/>
      <c r="G42" s="7"/>
      <c r="H42" s="7"/>
      <c r="I42" s="7"/>
      <c r="J42" s="7"/>
      <c r="K42" s="8"/>
    </row>
    <row r="43" spans="1:11" x14ac:dyDescent="0.2">
      <c r="A43" s="42"/>
      <c r="B43" s="43"/>
      <c r="C43" s="43"/>
      <c r="D43" s="43"/>
      <c r="E43" s="44"/>
      <c r="F43" s="6"/>
      <c r="G43" s="7"/>
      <c r="H43" s="7"/>
      <c r="I43" s="7"/>
      <c r="J43" s="7"/>
      <c r="K43" s="8"/>
    </row>
    <row r="44" spans="1:11" x14ac:dyDescent="0.2">
      <c r="A44" s="42"/>
      <c r="B44" s="43"/>
      <c r="C44" s="43"/>
      <c r="D44" s="43"/>
      <c r="E44" s="44"/>
      <c r="F44" s="6"/>
      <c r="G44" s="7"/>
      <c r="H44" s="7"/>
      <c r="I44" s="7"/>
      <c r="J44" s="7"/>
      <c r="K44" s="8"/>
    </row>
    <row r="45" spans="1:11" x14ac:dyDescent="0.2">
      <c r="A45" s="42"/>
      <c r="B45" s="43"/>
      <c r="C45" s="43"/>
      <c r="D45" s="43"/>
      <c r="E45" s="44"/>
      <c r="F45" s="6"/>
      <c r="G45" s="7"/>
      <c r="H45" s="7"/>
      <c r="I45" s="7"/>
      <c r="J45" s="7"/>
      <c r="K45" s="8"/>
    </row>
    <row r="46" spans="1:11" x14ac:dyDescent="0.2">
      <c r="A46" s="42"/>
      <c r="B46" s="43"/>
      <c r="C46" s="43"/>
      <c r="D46" s="43"/>
      <c r="E46" s="44"/>
      <c r="F46" s="6"/>
      <c r="G46" s="7"/>
      <c r="H46" s="7"/>
      <c r="I46" s="7"/>
      <c r="J46" s="7"/>
      <c r="K46" s="8"/>
    </row>
    <row r="47" spans="1:11" x14ac:dyDescent="0.2">
      <c r="A47" s="42"/>
      <c r="B47" s="43"/>
      <c r="C47" s="43"/>
      <c r="D47" s="43"/>
      <c r="E47" s="44"/>
      <c r="F47" s="6"/>
      <c r="G47" s="7"/>
      <c r="H47" s="7"/>
      <c r="I47" s="7"/>
      <c r="J47" s="7"/>
      <c r="K47" s="8"/>
    </row>
    <row r="48" spans="1:11" x14ac:dyDescent="0.2">
      <c r="A48" s="42"/>
      <c r="B48" s="43"/>
      <c r="C48" s="43"/>
      <c r="D48" s="43"/>
      <c r="E48" s="44"/>
      <c r="F48" s="6"/>
      <c r="G48" s="7"/>
      <c r="H48" s="7"/>
      <c r="I48" s="7"/>
      <c r="J48" s="7"/>
      <c r="K48" s="8"/>
    </row>
    <row r="49" spans="1:11" x14ac:dyDescent="0.2">
      <c r="A49" s="42"/>
      <c r="B49" s="43"/>
      <c r="C49" s="43"/>
      <c r="D49" s="43"/>
      <c r="E49" s="44"/>
      <c r="F49" s="6"/>
      <c r="G49" s="7"/>
      <c r="H49" s="7"/>
      <c r="I49" s="7"/>
      <c r="J49" s="7"/>
      <c r="K49" s="8"/>
    </row>
    <row r="50" spans="1:11" x14ac:dyDescent="0.2">
      <c r="A50" s="42"/>
      <c r="B50" s="43"/>
      <c r="C50" s="43"/>
      <c r="D50" s="43"/>
      <c r="E50" s="44"/>
      <c r="F50" s="6"/>
      <c r="G50" s="7"/>
      <c r="H50" s="7"/>
      <c r="I50" s="7"/>
      <c r="J50" s="7"/>
      <c r="K50" s="8"/>
    </row>
    <row r="51" spans="1:11" x14ac:dyDescent="0.2">
      <c r="A51" s="42"/>
      <c r="B51" s="43"/>
      <c r="C51" s="43"/>
      <c r="D51" s="43"/>
      <c r="E51" s="44"/>
      <c r="F51" s="6"/>
      <c r="G51" s="7"/>
      <c r="H51" s="7"/>
      <c r="I51" s="7"/>
      <c r="J51" s="7"/>
      <c r="K51" s="8"/>
    </row>
    <row r="52" spans="1:11" x14ac:dyDescent="0.2">
      <c r="A52" s="42"/>
      <c r="B52" s="43"/>
      <c r="C52" s="43"/>
      <c r="D52" s="43"/>
      <c r="E52" s="44"/>
      <c r="F52" s="6"/>
      <c r="G52" s="7"/>
      <c r="H52" s="7"/>
      <c r="I52" s="7"/>
      <c r="J52" s="7"/>
      <c r="K52" s="8"/>
    </row>
    <row r="53" spans="1:11" x14ac:dyDescent="0.2">
      <c r="A53" s="42"/>
      <c r="B53" s="43"/>
      <c r="C53" s="43"/>
      <c r="D53" s="43"/>
      <c r="E53" s="44"/>
      <c r="F53" s="6"/>
      <c r="G53" s="7"/>
      <c r="H53" s="7"/>
      <c r="I53" s="7"/>
      <c r="J53" s="7"/>
      <c r="K53" s="8"/>
    </row>
    <row r="54" spans="1:11" x14ac:dyDescent="0.2">
      <c r="A54" s="42"/>
      <c r="B54" s="43"/>
      <c r="C54" s="43"/>
      <c r="D54" s="43"/>
      <c r="E54" s="44"/>
      <c r="F54" s="6"/>
      <c r="G54" s="7"/>
      <c r="H54" s="7"/>
      <c r="I54" s="7"/>
      <c r="J54" s="7"/>
      <c r="K54" s="8"/>
    </row>
    <row r="55" spans="1:11" x14ac:dyDescent="0.2">
      <c r="A55" s="42"/>
      <c r="B55" s="43"/>
      <c r="C55" s="43"/>
      <c r="D55" s="43"/>
      <c r="E55" s="44"/>
      <c r="F55" s="6"/>
      <c r="G55" s="7"/>
      <c r="H55" s="7"/>
      <c r="I55" s="7"/>
      <c r="J55" s="7"/>
      <c r="K55" s="8"/>
    </row>
    <row r="56" spans="1:11" x14ac:dyDescent="0.2">
      <c r="A56" s="42"/>
      <c r="B56" s="43"/>
      <c r="C56" s="43"/>
      <c r="D56" s="43"/>
      <c r="E56" s="44"/>
      <c r="F56" s="6"/>
      <c r="G56" s="7"/>
      <c r="H56" s="7"/>
      <c r="I56" s="7"/>
      <c r="J56" s="7"/>
      <c r="K56" s="8"/>
    </row>
    <row r="57" spans="1:11" x14ac:dyDescent="0.2">
      <c r="A57" s="42"/>
      <c r="B57" s="43"/>
      <c r="C57" s="43"/>
      <c r="D57" s="43"/>
      <c r="E57" s="44"/>
      <c r="F57" s="6"/>
      <c r="G57" s="7"/>
      <c r="H57" s="7"/>
      <c r="I57" s="7"/>
      <c r="J57" s="7"/>
      <c r="K57" s="8"/>
    </row>
    <row r="58" spans="1:11" x14ac:dyDescent="0.2">
      <c r="A58" s="42"/>
      <c r="B58" s="43"/>
      <c r="C58" s="43"/>
      <c r="D58" s="43"/>
      <c r="E58" s="44"/>
      <c r="F58" s="6"/>
      <c r="G58" s="7"/>
      <c r="H58" s="7"/>
      <c r="I58" s="7"/>
      <c r="J58" s="7"/>
      <c r="K58" s="8"/>
    </row>
    <row r="59" spans="1:11" x14ac:dyDescent="0.2">
      <c r="A59" s="42"/>
      <c r="B59" s="43"/>
      <c r="C59" s="43"/>
      <c r="D59" s="43"/>
      <c r="E59" s="44"/>
      <c r="F59" s="6"/>
      <c r="G59" s="7"/>
      <c r="H59" s="7"/>
      <c r="I59" s="7"/>
      <c r="J59" s="7"/>
      <c r="K59" s="8"/>
    </row>
    <row r="60" spans="1:11" x14ac:dyDescent="0.2">
      <c r="A60" s="42"/>
      <c r="B60" s="43"/>
      <c r="C60" s="43"/>
      <c r="D60" s="43"/>
      <c r="E60" s="44"/>
      <c r="F60" s="6"/>
      <c r="G60" s="7"/>
      <c r="H60" s="7"/>
      <c r="I60" s="7"/>
      <c r="J60" s="7"/>
      <c r="K60" s="8"/>
    </row>
    <row r="61" spans="1:11" x14ac:dyDescent="0.2">
      <c r="A61" s="42"/>
      <c r="B61" s="43"/>
      <c r="C61" s="43"/>
      <c r="D61" s="43"/>
      <c r="E61" s="44"/>
      <c r="F61" s="6"/>
      <c r="G61" s="7"/>
      <c r="H61" s="7"/>
      <c r="I61" s="7"/>
      <c r="J61" s="7"/>
      <c r="K61" s="8"/>
    </row>
    <row r="62" spans="1:11" x14ac:dyDescent="0.2">
      <c r="A62" s="42"/>
      <c r="B62" s="43"/>
      <c r="C62" s="43"/>
      <c r="D62" s="43"/>
      <c r="E62" s="44"/>
      <c r="F62" s="6"/>
      <c r="G62" s="7"/>
      <c r="H62" s="7"/>
      <c r="I62" s="7"/>
      <c r="J62" s="7"/>
      <c r="K62" s="8"/>
    </row>
    <row r="63" spans="1:11" x14ac:dyDescent="0.2">
      <c r="A63" s="42"/>
      <c r="B63" s="43"/>
      <c r="C63" s="43"/>
      <c r="D63" s="43"/>
      <c r="E63" s="44"/>
      <c r="F63" s="6"/>
      <c r="G63" s="7"/>
      <c r="H63" s="7"/>
      <c r="I63" s="7"/>
      <c r="J63" s="7"/>
      <c r="K63" s="8"/>
    </row>
    <row r="64" spans="1:11" ht="13.5" thickBot="1" x14ac:dyDescent="0.25">
      <c r="A64" s="45"/>
      <c r="B64" s="46"/>
      <c r="C64" s="46"/>
      <c r="D64" s="46"/>
      <c r="E64" s="47"/>
      <c r="F64" s="9"/>
      <c r="G64" s="10"/>
      <c r="H64" s="10"/>
      <c r="I64" s="10"/>
      <c r="J64" s="10"/>
      <c r="K64" s="11"/>
    </row>
    <row r="65" ht="13.5" thickTop="1" x14ac:dyDescent="0.2"/>
  </sheetData>
  <phoneticPr fontId="0" type="noConversion"/>
  <printOptions horizontalCentered="1" verticalCentered="1"/>
  <pageMargins left="0.35433070866141736" right="0.15748031496062992" top="0.11" bottom="0.47244094488188981" header="3.937007874015748E-2" footer="0.4724409448818898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4"/>
  <sheetViews>
    <sheetView showGridLines="0" view="pageBreakPreview" zoomScaleNormal="60" zoomScaleSheetLayoutView="100" workbookViewId="0">
      <selection activeCell="G9" sqref="G9"/>
    </sheetView>
  </sheetViews>
  <sheetFormatPr defaultRowHeight="17.25" x14ac:dyDescent="0.2"/>
  <cols>
    <col min="1" max="1" width="22.28515625" style="32" customWidth="1"/>
    <col min="2" max="2" width="12.5703125" style="34" customWidth="1"/>
    <col min="3" max="3" width="10.85546875" style="34" customWidth="1"/>
    <col min="4" max="5" width="9.140625" style="34" customWidth="1"/>
    <col min="6" max="6" width="2.42578125" style="27" customWidth="1"/>
    <col min="7" max="7" width="22.28515625" style="27" customWidth="1"/>
    <col min="8" max="8" width="12.5703125" style="34" customWidth="1"/>
    <col min="9" max="9" width="10.7109375" style="34" customWidth="1"/>
    <col min="10" max="11" width="9.28515625" style="34" customWidth="1"/>
    <col min="12" max="16384" width="9.140625" style="27"/>
  </cols>
  <sheetData>
    <row r="1" spans="1:20" ht="58.5" customHeight="1" x14ac:dyDescent="0.2">
      <c r="A1" s="163" t="s">
        <v>196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20" ht="28.5" customHeight="1" x14ac:dyDescent="0.2">
      <c r="A2" s="165" t="s">
        <v>213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20" ht="33.75" customHeight="1" x14ac:dyDescent="0.2">
      <c r="A3" s="104" t="s">
        <v>0</v>
      </c>
      <c r="B3" s="103" t="s">
        <v>120</v>
      </c>
      <c r="C3" s="103" t="s">
        <v>121</v>
      </c>
      <c r="D3" s="103" t="s">
        <v>122</v>
      </c>
      <c r="E3" s="103" t="s">
        <v>123</v>
      </c>
      <c r="F3" s="99"/>
      <c r="G3" s="103" t="s">
        <v>0</v>
      </c>
      <c r="H3" s="103" t="s">
        <v>120</v>
      </c>
      <c r="I3" s="103" t="s">
        <v>121</v>
      </c>
      <c r="J3" s="103" t="s">
        <v>122</v>
      </c>
      <c r="K3" s="103" t="s">
        <v>123</v>
      </c>
    </row>
    <row r="4" spans="1:20" s="30" customFormat="1" ht="23.25" customHeight="1" x14ac:dyDescent="0.2">
      <c r="A4" s="96" t="s">
        <v>1</v>
      </c>
      <c r="B4" s="119">
        <v>365</v>
      </c>
      <c r="C4" s="97">
        <v>151</v>
      </c>
      <c r="D4" s="97">
        <v>16</v>
      </c>
      <c r="E4" s="97">
        <v>776</v>
      </c>
      <c r="F4" s="28"/>
      <c r="G4" s="98" t="s">
        <v>2</v>
      </c>
      <c r="H4" s="97">
        <v>588</v>
      </c>
      <c r="I4" s="97">
        <v>242</v>
      </c>
      <c r="J4" s="97">
        <v>18</v>
      </c>
      <c r="K4" s="97">
        <v>1218</v>
      </c>
      <c r="Q4" s="29"/>
      <c r="R4" s="29"/>
      <c r="S4" s="29"/>
      <c r="T4" s="29"/>
    </row>
    <row r="5" spans="1:20" s="30" customFormat="1" ht="23.25" customHeight="1" x14ac:dyDescent="0.2">
      <c r="A5" s="96" t="s">
        <v>3</v>
      </c>
      <c r="B5" s="119">
        <v>163</v>
      </c>
      <c r="C5" s="97">
        <v>33</v>
      </c>
      <c r="D5" s="97">
        <v>4</v>
      </c>
      <c r="E5" s="97">
        <v>412</v>
      </c>
      <c r="F5" s="28"/>
      <c r="G5" s="98" t="s">
        <v>4</v>
      </c>
      <c r="H5" s="97">
        <v>288</v>
      </c>
      <c r="I5" s="97">
        <v>93</v>
      </c>
      <c r="J5" s="97">
        <v>15</v>
      </c>
      <c r="K5" s="97">
        <v>618</v>
      </c>
      <c r="Q5" s="29"/>
      <c r="R5" s="29"/>
      <c r="S5" s="29"/>
      <c r="T5" s="29"/>
    </row>
    <row r="6" spans="1:20" s="30" customFormat="1" ht="23.25" customHeight="1" x14ac:dyDescent="0.2">
      <c r="A6" s="96" t="s">
        <v>124</v>
      </c>
      <c r="B6" s="119">
        <v>432</v>
      </c>
      <c r="C6" s="97">
        <v>224</v>
      </c>
      <c r="D6" s="97">
        <v>8</v>
      </c>
      <c r="E6" s="97">
        <v>863</v>
      </c>
      <c r="F6" s="28"/>
      <c r="G6" s="98" t="s">
        <v>5</v>
      </c>
      <c r="H6" s="97">
        <v>160</v>
      </c>
      <c r="I6" s="97">
        <v>75</v>
      </c>
      <c r="J6" s="97">
        <v>5</v>
      </c>
      <c r="K6" s="97">
        <v>290</v>
      </c>
      <c r="Q6" s="29"/>
      <c r="R6" s="29"/>
      <c r="S6" s="29"/>
      <c r="T6" s="29"/>
    </row>
    <row r="7" spans="1:20" s="30" customFormat="1" ht="23.25" customHeight="1" x14ac:dyDescent="0.2">
      <c r="A7" s="96" t="s">
        <v>6</v>
      </c>
      <c r="B7" s="119">
        <v>75</v>
      </c>
      <c r="C7" s="97">
        <v>23</v>
      </c>
      <c r="D7" s="97">
        <v>2</v>
      </c>
      <c r="E7" s="97">
        <v>187</v>
      </c>
      <c r="F7" s="28"/>
      <c r="G7" s="98" t="s">
        <v>7</v>
      </c>
      <c r="H7" s="97">
        <v>725</v>
      </c>
      <c r="I7" s="97">
        <v>58</v>
      </c>
      <c r="J7" s="97">
        <v>34</v>
      </c>
      <c r="K7" s="97">
        <v>1488</v>
      </c>
      <c r="Q7" s="29"/>
      <c r="R7" s="29"/>
      <c r="S7" s="29"/>
      <c r="T7" s="29"/>
    </row>
    <row r="8" spans="1:20" s="30" customFormat="1" ht="23.25" customHeight="1" x14ac:dyDescent="0.2">
      <c r="A8" s="96" t="s">
        <v>8</v>
      </c>
      <c r="B8" s="119">
        <v>95</v>
      </c>
      <c r="C8" s="97">
        <v>58</v>
      </c>
      <c r="D8" s="97">
        <v>2</v>
      </c>
      <c r="E8" s="97">
        <v>192</v>
      </c>
      <c r="F8" s="28"/>
      <c r="G8" s="98" t="s">
        <v>129</v>
      </c>
      <c r="H8" s="97">
        <v>429</v>
      </c>
      <c r="I8" s="97">
        <v>106</v>
      </c>
      <c r="J8" s="97">
        <v>11</v>
      </c>
      <c r="K8" s="97">
        <v>921</v>
      </c>
      <c r="Q8" s="29"/>
      <c r="R8" s="29"/>
      <c r="S8" s="29"/>
      <c r="T8" s="29"/>
    </row>
    <row r="9" spans="1:20" s="30" customFormat="1" ht="23.25" customHeight="1" x14ac:dyDescent="0.2">
      <c r="A9" s="96" t="s">
        <v>9</v>
      </c>
      <c r="B9" s="119">
        <v>720</v>
      </c>
      <c r="C9" s="97">
        <v>785</v>
      </c>
      <c r="D9" s="97">
        <v>12</v>
      </c>
      <c r="E9" s="97">
        <v>1370</v>
      </c>
      <c r="F9" s="28"/>
      <c r="G9" s="98" t="s">
        <v>10</v>
      </c>
      <c r="H9" s="97">
        <v>228</v>
      </c>
      <c r="I9" s="97">
        <v>106</v>
      </c>
      <c r="J9" s="97">
        <v>4</v>
      </c>
      <c r="K9" s="97">
        <v>481</v>
      </c>
      <c r="Q9" s="29"/>
      <c r="R9" s="29"/>
      <c r="S9" s="29"/>
      <c r="T9" s="29"/>
    </row>
    <row r="10" spans="1:20" s="30" customFormat="1" ht="23.25" customHeight="1" x14ac:dyDescent="0.2">
      <c r="A10" s="96" t="s">
        <v>11</v>
      </c>
      <c r="B10" s="119">
        <v>1303</v>
      </c>
      <c r="C10" s="97">
        <v>599</v>
      </c>
      <c r="D10" s="97">
        <v>24</v>
      </c>
      <c r="E10" s="97">
        <v>2069</v>
      </c>
      <c r="F10" s="28"/>
      <c r="G10" s="98" t="s">
        <v>12</v>
      </c>
      <c r="H10" s="97">
        <v>727</v>
      </c>
      <c r="I10" s="97">
        <v>416</v>
      </c>
      <c r="J10" s="97">
        <v>12</v>
      </c>
      <c r="K10" s="97">
        <v>1138</v>
      </c>
      <c r="Q10" s="29"/>
      <c r="R10" s="29"/>
      <c r="S10" s="29"/>
      <c r="T10" s="29"/>
    </row>
    <row r="11" spans="1:20" s="30" customFormat="1" ht="23.25" customHeight="1" x14ac:dyDescent="0.2">
      <c r="A11" s="96" t="s">
        <v>13</v>
      </c>
      <c r="B11" s="119">
        <v>116</v>
      </c>
      <c r="C11" s="97">
        <v>82</v>
      </c>
      <c r="D11" s="97">
        <v>7</v>
      </c>
      <c r="E11" s="97">
        <v>229</v>
      </c>
      <c r="F11" s="28"/>
      <c r="G11" s="98" t="s">
        <v>14</v>
      </c>
      <c r="H11" s="97">
        <v>147</v>
      </c>
      <c r="I11" s="97">
        <v>51</v>
      </c>
      <c r="J11" s="97">
        <v>5</v>
      </c>
      <c r="K11" s="97">
        <v>346</v>
      </c>
      <c r="Q11" s="29"/>
      <c r="R11" s="29"/>
      <c r="S11" s="29"/>
      <c r="T11" s="29"/>
    </row>
    <row r="12" spans="1:20" s="30" customFormat="1" ht="23.25" customHeight="1" x14ac:dyDescent="0.2">
      <c r="A12" s="96" t="s">
        <v>15</v>
      </c>
      <c r="B12" s="119">
        <v>388</v>
      </c>
      <c r="C12" s="97">
        <v>82</v>
      </c>
      <c r="D12" s="97">
        <v>16</v>
      </c>
      <c r="E12" s="97">
        <v>613</v>
      </c>
      <c r="F12" s="28"/>
      <c r="G12" s="98" t="s">
        <v>16</v>
      </c>
      <c r="H12" s="97">
        <v>192</v>
      </c>
      <c r="I12" s="97">
        <v>105</v>
      </c>
      <c r="J12" s="97">
        <v>11</v>
      </c>
      <c r="K12" s="97">
        <v>366</v>
      </c>
      <c r="Q12" s="29"/>
      <c r="R12" s="29"/>
      <c r="S12" s="29"/>
      <c r="T12" s="29"/>
    </row>
    <row r="13" spans="1:20" s="30" customFormat="1" ht="23.25" customHeight="1" x14ac:dyDescent="0.2">
      <c r="A13" s="96" t="s">
        <v>17</v>
      </c>
      <c r="B13" s="119">
        <v>751</v>
      </c>
      <c r="C13" s="97">
        <v>337</v>
      </c>
      <c r="D13" s="97">
        <v>31</v>
      </c>
      <c r="E13" s="97">
        <v>1319</v>
      </c>
      <c r="F13" s="28"/>
      <c r="G13" s="98" t="s">
        <v>18</v>
      </c>
      <c r="H13" s="97">
        <v>220</v>
      </c>
      <c r="I13" s="97">
        <v>101</v>
      </c>
      <c r="J13" s="97">
        <v>8</v>
      </c>
      <c r="K13" s="97">
        <v>385</v>
      </c>
      <c r="Q13" s="29"/>
      <c r="R13" s="29"/>
      <c r="S13" s="29"/>
      <c r="T13" s="29"/>
    </row>
    <row r="14" spans="1:20" s="30" customFormat="1" ht="23.25" customHeight="1" x14ac:dyDescent="0.2">
      <c r="A14" s="96" t="s">
        <v>19</v>
      </c>
      <c r="B14" s="119">
        <v>110</v>
      </c>
      <c r="C14" s="97">
        <v>53</v>
      </c>
      <c r="D14" s="97">
        <v>3</v>
      </c>
      <c r="E14" s="97">
        <v>198</v>
      </c>
      <c r="F14" s="28"/>
      <c r="G14" s="98" t="s">
        <v>20</v>
      </c>
      <c r="H14" s="97">
        <v>338</v>
      </c>
      <c r="I14" s="97">
        <v>183</v>
      </c>
      <c r="J14" s="97">
        <v>8</v>
      </c>
      <c r="K14" s="97">
        <v>758</v>
      </c>
      <c r="Q14" s="29"/>
      <c r="R14" s="29"/>
      <c r="S14" s="29"/>
      <c r="T14" s="29"/>
    </row>
    <row r="15" spans="1:20" s="30" customFormat="1" ht="23.25" customHeight="1" x14ac:dyDescent="0.2">
      <c r="A15" s="96" t="s">
        <v>21</v>
      </c>
      <c r="B15" s="119">
        <v>100</v>
      </c>
      <c r="C15" s="97">
        <v>58</v>
      </c>
      <c r="D15" s="97">
        <v>2</v>
      </c>
      <c r="E15" s="97">
        <v>212</v>
      </c>
      <c r="F15" s="28"/>
      <c r="G15" s="98" t="s">
        <v>22</v>
      </c>
      <c r="H15" s="97">
        <v>129</v>
      </c>
      <c r="I15" s="97">
        <v>69</v>
      </c>
      <c r="J15" s="97">
        <v>5</v>
      </c>
      <c r="K15" s="97">
        <v>242</v>
      </c>
      <c r="Q15" s="29"/>
      <c r="R15" s="29"/>
      <c r="S15" s="29"/>
      <c r="T15" s="29"/>
    </row>
    <row r="16" spans="1:20" s="30" customFormat="1" ht="23.25" customHeight="1" x14ac:dyDescent="0.2">
      <c r="A16" s="96" t="s">
        <v>23</v>
      </c>
      <c r="B16" s="119">
        <v>64</v>
      </c>
      <c r="C16" s="97">
        <v>18</v>
      </c>
      <c r="D16" s="97">
        <v>11</v>
      </c>
      <c r="E16" s="97">
        <v>140</v>
      </c>
      <c r="F16" s="28"/>
      <c r="G16" s="98" t="s">
        <v>24</v>
      </c>
      <c r="H16" s="97">
        <v>355</v>
      </c>
      <c r="I16" s="97">
        <v>199</v>
      </c>
      <c r="J16" s="97">
        <v>10</v>
      </c>
      <c r="K16" s="97">
        <v>604</v>
      </c>
      <c r="Q16" s="29"/>
      <c r="R16" s="29"/>
      <c r="S16" s="29"/>
      <c r="T16" s="29"/>
    </row>
    <row r="17" spans="1:20" s="30" customFormat="1" ht="23.25" customHeight="1" x14ac:dyDescent="0.2">
      <c r="A17" s="96" t="s">
        <v>25</v>
      </c>
      <c r="B17" s="119">
        <v>151</v>
      </c>
      <c r="C17" s="97">
        <v>112</v>
      </c>
      <c r="D17" s="97">
        <v>6</v>
      </c>
      <c r="E17" s="97">
        <v>279</v>
      </c>
      <c r="F17" s="28"/>
      <c r="G17" s="98" t="s">
        <v>26</v>
      </c>
      <c r="H17" s="97">
        <v>360</v>
      </c>
      <c r="I17" s="97">
        <v>177</v>
      </c>
      <c r="J17" s="97">
        <v>7</v>
      </c>
      <c r="K17" s="97">
        <v>737</v>
      </c>
      <c r="Q17" s="29"/>
      <c r="R17" s="29"/>
      <c r="S17" s="29"/>
      <c r="T17" s="29"/>
    </row>
    <row r="18" spans="1:20" s="30" customFormat="1" ht="23.25" customHeight="1" x14ac:dyDescent="0.2">
      <c r="A18" s="96" t="s">
        <v>27</v>
      </c>
      <c r="B18" s="119">
        <v>198</v>
      </c>
      <c r="C18" s="97">
        <v>105</v>
      </c>
      <c r="D18" s="97">
        <v>9</v>
      </c>
      <c r="E18" s="97">
        <v>407</v>
      </c>
      <c r="F18" s="28"/>
      <c r="G18" s="98" t="s">
        <v>28</v>
      </c>
      <c r="H18" s="97">
        <v>64</v>
      </c>
      <c r="I18" s="97">
        <v>35</v>
      </c>
      <c r="J18" s="97">
        <v>1</v>
      </c>
      <c r="K18" s="97">
        <v>118</v>
      </c>
      <c r="Q18" s="29"/>
      <c r="R18" s="29"/>
      <c r="S18" s="29"/>
      <c r="T18" s="29"/>
    </row>
    <row r="19" spans="1:20" s="30" customFormat="1" ht="23.25" customHeight="1" x14ac:dyDescent="0.2">
      <c r="A19" s="96" t="s">
        <v>29</v>
      </c>
      <c r="B19" s="119">
        <v>587</v>
      </c>
      <c r="C19" s="97">
        <v>392</v>
      </c>
      <c r="D19" s="97">
        <v>15</v>
      </c>
      <c r="E19" s="97">
        <v>1186</v>
      </c>
      <c r="F19" s="28"/>
      <c r="G19" s="98" t="s">
        <v>30</v>
      </c>
      <c r="H19" s="97">
        <v>136</v>
      </c>
      <c r="I19" s="97">
        <v>55</v>
      </c>
      <c r="J19" s="97">
        <v>2</v>
      </c>
      <c r="K19" s="97">
        <v>311</v>
      </c>
      <c r="Q19" s="29"/>
      <c r="R19" s="29"/>
      <c r="S19" s="29"/>
      <c r="T19" s="29"/>
    </row>
    <row r="20" spans="1:20" s="30" customFormat="1" ht="23.25" customHeight="1" x14ac:dyDescent="0.2">
      <c r="A20" s="96" t="s">
        <v>125</v>
      </c>
      <c r="B20" s="119">
        <v>350</v>
      </c>
      <c r="C20" s="97">
        <v>221</v>
      </c>
      <c r="D20" s="97">
        <v>13</v>
      </c>
      <c r="E20" s="97">
        <v>566</v>
      </c>
      <c r="F20" s="28"/>
      <c r="G20" s="98" t="s">
        <v>31</v>
      </c>
      <c r="H20" s="97">
        <v>179</v>
      </c>
      <c r="I20" s="97">
        <v>4</v>
      </c>
      <c r="J20" s="97">
        <v>7</v>
      </c>
      <c r="K20" s="97">
        <v>381</v>
      </c>
      <c r="Q20" s="29"/>
      <c r="R20" s="29"/>
      <c r="S20" s="29"/>
      <c r="T20" s="29"/>
    </row>
    <row r="21" spans="1:20" s="30" customFormat="1" ht="23.25" customHeight="1" x14ac:dyDescent="0.2">
      <c r="A21" s="96" t="s">
        <v>32</v>
      </c>
      <c r="B21" s="119">
        <v>100</v>
      </c>
      <c r="C21" s="97">
        <v>59</v>
      </c>
      <c r="D21" s="97">
        <v>2</v>
      </c>
      <c r="E21" s="97">
        <v>207</v>
      </c>
      <c r="F21" s="28"/>
      <c r="G21" s="98" t="s">
        <v>33</v>
      </c>
      <c r="H21" s="97">
        <v>292</v>
      </c>
      <c r="I21" s="97">
        <v>160</v>
      </c>
      <c r="J21" s="97">
        <v>2</v>
      </c>
      <c r="K21" s="97">
        <v>464</v>
      </c>
      <c r="Q21" s="29"/>
      <c r="R21" s="29"/>
      <c r="S21" s="29"/>
      <c r="T21" s="29"/>
    </row>
    <row r="22" spans="1:20" s="30" customFormat="1" ht="23.25" customHeight="1" x14ac:dyDescent="0.2">
      <c r="A22" s="96" t="s">
        <v>34</v>
      </c>
      <c r="B22" s="119">
        <v>253</v>
      </c>
      <c r="C22" s="97">
        <v>113</v>
      </c>
      <c r="D22" s="97">
        <v>4</v>
      </c>
      <c r="E22" s="97">
        <v>541</v>
      </c>
      <c r="F22" s="28"/>
      <c r="G22" s="98" t="s">
        <v>35</v>
      </c>
      <c r="H22" s="97">
        <v>221</v>
      </c>
      <c r="I22" s="97">
        <v>95</v>
      </c>
      <c r="J22" s="97">
        <v>15</v>
      </c>
      <c r="K22" s="97">
        <v>446</v>
      </c>
      <c r="Q22" s="29"/>
      <c r="R22" s="29"/>
      <c r="S22" s="29"/>
      <c r="T22" s="29"/>
    </row>
    <row r="23" spans="1:20" s="30" customFormat="1" ht="23.25" customHeight="1" x14ac:dyDescent="0.2">
      <c r="A23" s="96" t="s">
        <v>36</v>
      </c>
      <c r="B23" s="119">
        <v>401</v>
      </c>
      <c r="C23" s="97">
        <v>55</v>
      </c>
      <c r="D23" s="97">
        <v>5</v>
      </c>
      <c r="E23" s="97">
        <v>744</v>
      </c>
      <c r="F23" s="28"/>
      <c r="G23" s="98" t="s">
        <v>37</v>
      </c>
      <c r="H23" s="97">
        <v>312</v>
      </c>
      <c r="I23" s="97">
        <v>228</v>
      </c>
      <c r="J23" s="97">
        <v>11</v>
      </c>
      <c r="K23" s="97">
        <v>599</v>
      </c>
      <c r="Q23" s="29"/>
      <c r="R23" s="29"/>
      <c r="S23" s="29"/>
      <c r="T23" s="29"/>
    </row>
    <row r="24" spans="1:20" s="30" customFormat="1" ht="23.25" customHeight="1" x14ac:dyDescent="0.2">
      <c r="A24" s="96" t="s">
        <v>38</v>
      </c>
      <c r="B24" s="119">
        <v>207</v>
      </c>
      <c r="C24" s="97">
        <v>75</v>
      </c>
      <c r="D24" s="97">
        <v>8</v>
      </c>
      <c r="E24" s="97">
        <v>594</v>
      </c>
      <c r="F24" s="28"/>
      <c r="G24" s="98" t="s">
        <v>39</v>
      </c>
      <c r="H24" s="97">
        <v>31</v>
      </c>
      <c r="I24" s="97">
        <v>24</v>
      </c>
      <c r="J24" s="97">
        <v>1</v>
      </c>
      <c r="K24" s="97">
        <v>69</v>
      </c>
      <c r="Q24" s="29"/>
      <c r="R24" s="29"/>
      <c r="S24" s="29"/>
      <c r="T24" s="29"/>
    </row>
    <row r="25" spans="1:20" s="30" customFormat="1" ht="23.25" customHeight="1" x14ac:dyDescent="0.2">
      <c r="A25" s="96" t="s">
        <v>40</v>
      </c>
      <c r="B25" s="119">
        <v>130</v>
      </c>
      <c r="C25" s="97">
        <v>101</v>
      </c>
      <c r="D25" s="97">
        <v>8</v>
      </c>
      <c r="E25" s="97">
        <v>243</v>
      </c>
      <c r="F25" s="28"/>
      <c r="G25" s="98" t="s">
        <v>128</v>
      </c>
      <c r="H25" s="97">
        <v>344</v>
      </c>
      <c r="I25" s="97">
        <v>45</v>
      </c>
      <c r="J25" s="97">
        <v>14</v>
      </c>
      <c r="K25" s="97">
        <v>863</v>
      </c>
      <c r="Q25" s="29"/>
      <c r="R25" s="29"/>
      <c r="S25" s="29"/>
      <c r="T25" s="29"/>
    </row>
    <row r="26" spans="1:20" s="30" customFormat="1" ht="23.25" customHeight="1" x14ac:dyDescent="0.2">
      <c r="A26" s="96" t="s">
        <v>41</v>
      </c>
      <c r="B26" s="119">
        <v>145</v>
      </c>
      <c r="C26" s="97">
        <v>53</v>
      </c>
      <c r="D26" s="97">
        <v>0</v>
      </c>
      <c r="E26" s="97">
        <v>316</v>
      </c>
      <c r="F26" s="28"/>
      <c r="G26" s="98" t="s">
        <v>42</v>
      </c>
      <c r="H26" s="97">
        <v>175</v>
      </c>
      <c r="I26" s="97">
        <v>77</v>
      </c>
      <c r="J26" s="97">
        <v>4</v>
      </c>
      <c r="K26" s="97">
        <v>354</v>
      </c>
      <c r="Q26" s="29"/>
      <c r="R26" s="29"/>
      <c r="S26" s="29"/>
      <c r="T26" s="29"/>
    </row>
    <row r="27" spans="1:20" s="30" customFormat="1" ht="23.25" customHeight="1" x14ac:dyDescent="0.2">
      <c r="A27" s="96" t="s">
        <v>43</v>
      </c>
      <c r="B27" s="119">
        <v>88</v>
      </c>
      <c r="C27" s="97">
        <v>51</v>
      </c>
      <c r="D27" s="97">
        <v>1</v>
      </c>
      <c r="E27" s="97">
        <v>176</v>
      </c>
      <c r="F27" s="28"/>
      <c r="G27" s="98" t="s">
        <v>44</v>
      </c>
      <c r="H27" s="97">
        <v>108</v>
      </c>
      <c r="I27" s="97">
        <v>34</v>
      </c>
      <c r="J27" s="97">
        <v>24</v>
      </c>
      <c r="K27" s="97">
        <v>478</v>
      </c>
      <c r="Q27" s="29"/>
      <c r="R27" s="29"/>
      <c r="S27" s="29"/>
      <c r="T27" s="29"/>
    </row>
    <row r="28" spans="1:20" s="30" customFormat="1" ht="23.25" customHeight="1" x14ac:dyDescent="0.2">
      <c r="A28" s="96" t="s">
        <v>45</v>
      </c>
      <c r="B28" s="119">
        <v>259</v>
      </c>
      <c r="C28" s="97">
        <v>195</v>
      </c>
      <c r="D28" s="97">
        <v>12</v>
      </c>
      <c r="E28" s="97">
        <v>528</v>
      </c>
      <c r="F28" s="28"/>
      <c r="G28" s="98" t="s">
        <v>46</v>
      </c>
      <c r="H28" s="97">
        <v>234</v>
      </c>
      <c r="I28" s="97">
        <v>89</v>
      </c>
      <c r="J28" s="97">
        <v>10</v>
      </c>
      <c r="K28" s="97">
        <v>552</v>
      </c>
      <c r="Q28" s="29"/>
      <c r="R28" s="29"/>
      <c r="S28" s="29"/>
      <c r="T28" s="29"/>
    </row>
    <row r="29" spans="1:20" s="30" customFormat="1" ht="23.25" customHeight="1" x14ac:dyDescent="0.2">
      <c r="A29" s="96" t="s">
        <v>47</v>
      </c>
      <c r="B29" s="119">
        <v>212</v>
      </c>
      <c r="C29" s="97">
        <v>105</v>
      </c>
      <c r="D29" s="97">
        <v>13</v>
      </c>
      <c r="E29" s="97">
        <v>441</v>
      </c>
      <c r="F29" s="28"/>
      <c r="G29" s="98" t="s">
        <v>48</v>
      </c>
      <c r="H29" s="97">
        <v>185</v>
      </c>
      <c r="I29" s="97">
        <v>42</v>
      </c>
      <c r="J29" s="97">
        <v>5</v>
      </c>
      <c r="K29" s="97">
        <v>309</v>
      </c>
      <c r="Q29" s="29"/>
      <c r="R29" s="29"/>
      <c r="S29" s="29"/>
      <c r="T29" s="29"/>
    </row>
    <row r="30" spans="1:20" s="30" customFormat="1" ht="23.25" customHeight="1" x14ac:dyDescent="0.2">
      <c r="A30" s="96" t="s">
        <v>126</v>
      </c>
      <c r="B30" s="119">
        <v>315</v>
      </c>
      <c r="C30" s="97">
        <v>113</v>
      </c>
      <c r="D30" s="97">
        <v>8</v>
      </c>
      <c r="E30" s="97">
        <v>614</v>
      </c>
      <c r="F30" s="28"/>
      <c r="G30" s="98" t="s">
        <v>49</v>
      </c>
      <c r="H30" s="97">
        <v>235</v>
      </c>
      <c r="I30" s="97">
        <v>69</v>
      </c>
      <c r="J30" s="97">
        <v>9</v>
      </c>
      <c r="K30" s="97">
        <v>463</v>
      </c>
      <c r="Q30" s="29"/>
      <c r="R30" s="29"/>
      <c r="S30" s="29"/>
      <c r="T30" s="29"/>
    </row>
    <row r="31" spans="1:20" s="30" customFormat="1" ht="23.25" customHeight="1" x14ac:dyDescent="0.2">
      <c r="A31" s="96" t="s">
        <v>50</v>
      </c>
      <c r="B31" s="119">
        <v>257</v>
      </c>
      <c r="C31" s="97">
        <v>91</v>
      </c>
      <c r="D31" s="97">
        <v>9</v>
      </c>
      <c r="E31" s="97">
        <v>572</v>
      </c>
      <c r="F31" s="28"/>
      <c r="G31" s="98" t="s">
        <v>51</v>
      </c>
      <c r="H31" s="97">
        <v>47</v>
      </c>
      <c r="I31" s="97">
        <v>32</v>
      </c>
      <c r="J31" s="97">
        <v>2</v>
      </c>
      <c r="K31" s="97">
        <v>100</v>
      </c>
      <c r="Q31" s="29"/>
      <c r="R31" s="29"/>
      <c r="S31" s="29"/>
      <c r="T31" s="29"/>
    </row>
    <row r="32" spans="1:20" s="30" customFormat="1" ht="23.25" customHeight="1" x14ac:dyDescent="0.2">
      <c r="A32" s="96" t="s">
        <v>127</v>
      </c>
      <c r="B32" s="119">
        <v>101</v>
      </c>
      <c r="C32" s="97">
        <v>53</v>
      </c>
      <c r="D32" s="97">
        <v>4</v>
      </c>
      <c r="E32" s="97">
        <v>220</v>
      </c>
      <c r="F32" s="28"/>
      <c r="G32" s="98" t="s">
        <v>52</v>
      </c>
      <c r="H32" s="97">
        <v>101</v>
      </c>
      <c r="I32" s="97">
        <v>40</v>
      </c>
      <c r="J32" s="97">
        <v>2</v>
      </c>
      <c r="K32" s="97">
        <v>193</v>
      </c>
      <c r="Q32" s="29"/>
      <c r="R32" s="29"/>
      <c r="S32" s="29"/>
      <c r="T32" s="29"/>
    </row>
    <row r="33" spans="1:20" s="30" customFormat="1" ht="23.25" customHeight="1" x14ac:dyDescent="0.2">
      <c r="A33" s="96" t="s">
        <v>53</v>
      </c>
      <c r="B33" s="119">
        <v>45</v>
      </c>
      <c r="C33" s="97">
        <v>12</v>
      </c>
      <c r="D33" s="97">
        <v>3</v>
      </c>
      <c r="E33" s="97">
        <v>148</v>
      </c>
      <c r="F33" s="28"/>
      <c r="G33" s="98" t="s">
        <v>54</v>
      </c>
      <c r="H33" s="97">
        <v>92</v>
      </c>
      <c r="I33" s="97">
        <v>39</v>
      </c>
      <c r="J33" s="97">
        <v>1</v>
      </c>
      <c r="K33" s="97">
        <v>181</v>
      </c>
      <c r="Q33" s="29"/>
      <c r="R33" s="29"/>
      <c r="S33" s="29"/>
      <c r="T33" s="29"/>
    </row>
    <row r="34" spans="1:20" s="30" customFormat="1" ht="23.25" customHeight="1" x14ac:dyDescent="0.2">
      <c r="A34" s="96" t="s">
        <v>55</v>
      </c>
      <c r="B34" s="119">
        <v>373</v>
      </c>
      <c r="C34" s="97">
        <v>44</v>
      </c>
      <c r="D34" s="97">
        <v>5</v>
      </c>
      <c r="E34" s="97">
        <v>660</v>
      </c>
      <c r="F34" s="28"/>
      <c r="G34" s="98" t="s">
        <v>56</v>
      </c>
      <c r="H34" s="97">
        <v>113</v>
      </c>
      <c r="I34" s="97">
        <v>39</v>
      </c>
      <c r="J34" s="97">
        <v>2</v>
      </c>
      <c r="K34" s="97">
        <v>258</v>
      </c>
      <c r="Q34" s="29"/>
      <c r="R34" s="29"/>
      <c r="S34" s="29"/>
      <c r="T34" s="29"/>
    </row>
    <row r="35" spans="1:20" s="30" customFormat="1" ht="23.25" customHeight="1" x14ac:dyDescent="0.2">
      <c r="A35" s="96" t="s">
        <v>57</v>
      </c>
      <c r="B35" s="119">
        <v>106</v>
      </c>
      <c r="C35" s="97">
        <v>53</v>
      </c>
      <c r="D35" s="97">
        <v>4</v>
      </c>
      <c r="E35" s="97">
        <v>212</v>
      </c>
      <c r="F35" s="28"/>
      <c r="G35" s="98" t="s">
        <v>58</v>
      </c>
      <c r="H35" s="97">
        <v>130</v>
      </c>
      <c r="I35" s="97">
        <v>71</v>
      </c>
      <c r="J35" s="97">
        <v>2</v>
      </c>
      <c r="K35" s="97">
        <v>296</v>
      </c>
      <c r="Q35" s="29"/>
      <c r="R35" s="29"/>
      <c r="S35" s="29"/>
      <c r="T35" s="29"/>
    </row>
    <row r="36" spans="1:20" s="30" customFormat="1" ht="23.25" customHeight="1" x14ac:dyDescent="0.2">
      <c r="A36" s="96" t="s">
        <v>59</v>
      </c>
      <c r="B36" s="119">
        <v>526</v>
      </c>
      <c r="C36" s="97">
        <v>163</v>
      </c>
      <c r="D36" s="97">
        <v>10</v>
      </c>
      <c r="E36" s="97">
        <v>936</v>
      </c>
      <c r="F36" s="28"/>
      <c r="G36" s="98" t="s">
        <v>60</v>
      </c>
      <c r="H36" s="97">
        <v>143</v>
      </c>
      <c r="I36" s="97">
        <v>54</v>
      </c>
      <c r="J36" s="97">
        <v>10</v>
      </c>
      <c r="K36" s="97">
        <v>248</v>
      </c>
      <c r="Q36" s="29"/>
      <c r="R36" s="29"/>
      <c r="S36" s="29"/>
      <c r="T36" s="29"/>
    </row>
    <row r="37" spans="1:20" s="30" customFormat="1" ht="23.25" customHeight="1" x14ac:dyDescent="0.2">
      <c r="A37" s="96" t="s">
        <v>61</v>
      </c>
      <c r="B37" s="119">
        <v>439</v>
      </c>
      <c r="C37" s="97">
        <v>502</v>
      </c>
      <c r="D37" s="97">
        <v>10</v>
      </c>
      <c r="E37" s="97">
        <v>841</v>
      </c>
      <c r="F37" s="28"/>
      <c r="G37" s="98" t="s">
        <v>62</v>
      </c>
      <c r="H37" s="97">
        <v>59</v>
      </c>
      <c r="I37" s="97">
        <v>72</v>
      </c>
      <c r="J37" s="97">
        <v>2</v>
      </c>
      <c r="K37" s="97">
        <v>125</v>
      </c>
      <c r="Q37" s="29"/>
      <c r="R37" s="29"/>
      <c r="S37" s="29"/>
      <c r="T37" s="29"/>
    </row>
    <row r="38" spans="1:20" s="30" customFormat="1" ht="23.25" customHeight="1" x14ac:dyDescent="0.2">
      <c r="A38" s="96" t="s">
        <v>63</v>
      </c>
      <c r="B38" s="119">
        <v>1191</v>
      </c>
      <c r="C38" s="97">
        <v>939</v>
      </c>
      <c r="D38" s="97">
        <v>40</v>
      </c>
      <c r="E38" s="97">
        <v>2064</v>
      </c>
      <c r="F38" s="28"/>
      <c r="G38" s="98" t="s">
        <v>64</v>
      </c>
      <c r="H38" s="97">
        <v>34</v>
      </c>
      <c r="I38" s="97">
        <v>7</v>
      </c>
      <c r="J38" s="97">
        <v>1</v>
      </c>
      <c r="K38" s="97">
        <v>67</v>
      </c>
      <c r="Q38" s="29"/>
      <c r="R38" s="29"/>
      <c r="S38" s="29"/>
      <c r="T38" s="29"/>
    </row>
    <row r="39" spans="1:20" s="30" customFormat="1" ht="23.25" customHeight="1" x14ac:dyDescent="0.2">
      <c r="A39" s="96" t="s">
        <v>65</v>
      </c>
      <c r="B39" s="119">
        <v>73</v>
      </c>
      <c r="C39" s="97">
        <v>21</v>
      </c>
      <c r="D39" s="97">
        <v>3</v>
      </c>
      <c r="E39" s="97">
        <v>167</v>
      </c>
      <c r="F39" s="28"/>
      <c r="G39" s="98" t="s">
        <v>66</v>
      </c>
      <c r="H39" s="97">
        <v>84</v>
      </c>
      <c r="I39" s="97">
        <v>77</v>
      </c>
      <c r="J39" s="97">
        <v>0</v>
      </c>
      <c r="K39" s="97">
        <v>149</v>
      </c>
      <c r="Q39" s="29"/>
      <c r="R39" s="29"/>
      <c r="S39" s="29"/>
      <c r="T39" s="29"/>
    </row>
    <row r="40" spans="1:20" s="30" customFormat="1" ht="23.25" customHeight="1" x14ac:dyDescent="0.2">
      <c r="A40" s="96" t="s">
        <v>67</v>
      </c>
      <c r="B40" s="119">
        <v>217</v>
      </c>
      <c r="C40" s="97">
        <v>113</v>
      </c>
      <c r="D40" s="97">
        <v>12</v>
      </c>
      <c r="E40" s="97">
        <v>463</v>
      </c>
      <c r="F40" s="28"/>
      <c r="G40" s="98" t="s">
        <v>68</v>
      </c>
      <c r="H40" s="97">
        <v>71</v>
      </c>
      <c r="I40" s="97">
        <v>29</v>
      </c>
      <c r="J40" s="97">
        <v>5</v>
      </c>
      <c r="K40" s="97">
        <v>186</v>
      </c>
      <c r="Q40" s="29"/>
      <c r="R40" s="29"/>
      <c r="S40" s="29"/>
      <c r="T40" s="29"/>
    </row>
    <row r="41" spans="1:20" s="30" customFormat="1" ht="23.25" customHeight="1" x14ac:dyDescent="0.2">
      <c r="A41" s="96" t="s">
        <v>69</v>
      </c>
      <c r="B41" s="119">
        <v>228</v>
      </c>
      <c r="C41" s="97">
        <v>95</v>
      </c>
      <c r="D41" s="97">
        <v>6</v>
      </c>
      <c r="E41" s="97">
        <v>458</v>
      </c>
      <c r="F41" s="28"/>
      <c r="G41" s="98" t="s">
        <v>70</v>
      </c>
      <c r="H41" s="97">
        <v>45</v>
      </c>
      <c r="I41" s="97">
        <v>15</v>
      </c>
      <c r="J41" s="97">
        <v>2</v>
      </c>
      <c r="K41" s="97">
        <v>106</v>
      </c>
      <c r="Q41" s="29"/>
      <c r="R41" s="29"/>
      <c r="S41" s="29"/>
      <c r="T41" s="29"/>
    </row>
    <row r="42" spans="1:20" s="30" customFormat="1" ht="23.25" customHeight="1" x14ac:dyDescent="0.2">
      <c r="A42" s="96" t="s">
        <v>71</v>
      </c>
      <c r="B42" s="119">
        <v>124</v>
      </c>
      <c r="C42" s="97">
        <v>77</v>
      </c>
      <c r="D42" s="97">
        <v>1</v>
      </c>
      <c r="E42" s="97">
        <v>213</v>
      </c>
      <c r="F42" s="28"/>
      <c r="G42" s="98" t="s">
        <v>72</v>
      </c>
      <c r="H42" s="97">
        <v>158</v>
      </c>
      <c r="I42" s="97">
        <v>27</v>
      </c>
      <c r="J42" s="97">
        <v>6</v>
      </c>
      <c r="K42" s="97">
        <v>275</v>
      </c>
      <c r="Q42" s="29"/>
      <c r="R42" s="29"/>
      <c r="S42" s="29"/>
      <c r="T42" s="29"/>
    </row>
    <row r="43" spans="1:20" s="30" customFormat="1" ht="23.25" customHeight="1" x14ac:dyDescent="0.2">
      <c r="A43" s="96" t="s">
        <v>73</v>
      </c>
      <c r="B43" s="119">
        <v>68</v>
      </c>
      <c r="C43" s="97">
        <v>52</v>
      </c>
      <c r="D43" s="97">
        <v>2</v>
      </c>
      <c r="E43" s="97">
        <v>134</v>
      </c>
      <c r="F43" s="28"/>
      <c r="G43" s="98" t="s">
        <v>74</v>
      </c>
      <c r="H43" s="97">
        <v>151</v>
      </c>
      <c r="I43" s="97">
        <v>90</v>
      </c>
      <c r="J43" s="97">
        <v>3</v>
      </c>
      <c r="K43" s="97">
        <v>258</v>
      </c>
      <c r="Q43" s="29"/>
      <c r="R43" s="29"/>
      <c r="S43" s="29"/>
      <c r="T43" s="29"/>
    </row>
    <row r="44" spans="1:20" s="30" customFormat="1" ht="20.100000000000001" customHeight="1" x14ac:dyDescent="0.2">
      <c r="A44" s="98" t="s">
        <v>75</v>
      </c>
      <c r="B44" s="119">
        <v>289</v>
      </c>
      <c r="C44" s="97">
        <v>294</v>
      </c>
      <c r="D44" s="97">
        <v>3</v>
      </c>
      <c r="E44" s="97">
        <v>558</v>
      </c>
      <c r="F44" s="100"/>
      <c r="G44" s="101" t="s">
        <v>76</v>
      </c>
      <c r="H44" s="102">
        <f>SUM(B4:B44,H4:H43)</f>
        <v>20745</v>
      </c>
      <c r="I44" s="102">
        <f>SUM(C4:C44,I4:I43)</f>
        <v>10292</v>
      </c>
      <c r="J44" s="102">
        <f>SUM(D4:D44,J4:J43)</f>
        <v>650</v>
      </c>
      <c r="K44" s="102">
        <f>SUM(E4:E44,K4:K43)</f>
        <v>40509</v>
      </c>
      <c r="Q44" s="29"/>
      <c r="R44" s="29"/>
      <c r="S44" s="29"/>
      <c r="T44" s="29"/>
    </row>
    <row r="45" spans="1:20" s="31" customFormat="1" ht="21" customHeight="1" x14ac:dyDescent="0.2">
      <c r="A45" s="162"/>
      <c r="B45" s="162"/>
      <c r="C45" s="162"/>
      <c r="D45" s="162"/>
      <c r="E45" s="162"/>
      <c r="F45" s="162"/>
      <c r="G45" s="162"/>
      <c r="H45" s="162"/>
      <c r="I45" s="162"/>
      <c r="J45" s="162"/>
      <c r="K45" s="162"/>
    </row>
    <row r="46" spans="1:20" x14ac:dyDescent="0.2">
      <c r="B46" s="33"/>
    </row>
    <row r="47" spans="1:20" x14ac:dyDescent="0.2">
      <c r="B47" s="35"/>
      <c r="C47" s="35"/>
    </row>
    <row r="48" spans="1:20" x14ac:dyDescent="0.2">
      <c r="B48" s="33"/>
    </row>
    <row r="49" spans="2:9" x14ac:dyDescent="0.2">
      <c r="B49" s="33"/>
      <c r="I49" s="35"/>
    </row>
    <row r="50" spans="2:9" x14ac:dyDescent="0.2">
      <c r="B50" s="33"/>
    </row>
    <row r="51" spans="2:9" x14ac:dyDescent="0.2">
      <c r="B51" s="33"/>
    </row>
    <row r="52" spans="2:9" x14ac:dyDescent="0.2">
      <c r="B52" s="33"/>
    </row>
    <row r="53" spans="2:9" x14ac:dyDescent="0.2">
      <c r="B53" s="33"/>
    </row>
    <row r="54" spans="2:9" x14ac:dyDescent="0.2">
      <c r="B54" s="33"/>
    </row>
    <row r="55" spans="2:9" x14ac:dyDescent="0.2">
      <c r="B55" s="33"/>
    </row>
    <row r="56" spans="2:9" x14ac:dyDescent="0.2">
      <c r="B56" s="33"/>
    </row>
    <row r="57" spans="2:9" x14ac:dyDescent="0.2">
      <c r="B57" s="33"/>
    </row>
    <row r="58" spans="2:9" x14ac:dyDescent="0.2">
      <c r="B58" s="33"/>
    </row>
    <row r="59" spans="2:9" x14ac:dyDescent="0.2">
      <c r="B59" s="33"/>
    </row>
    <row r="60" spans="2:9" x14ac:dyDescent="0.2">
      <c r="B60" s="33"/>
    </row>
    <row r="61" spans="2:9" x14ac:dyDescent="0.2">
      <c r="B61" s="33"/>
    </row>
    <row r="62" spans="2:9" x14ac:dyDescent="0.2">
      <c r="B62" s="33"/>
    </row>
    <row r="63" spans="2:9" x14ac:dyDescent="0.2">
      <c r="B63" s="33"/>
    </row>
    <row r="64" spans="2:9" x14ac:dyDescent="0.2">
      <c r="B64" s="33"/>
    </row>
    <row r="65" spans="2:2" x14ac:dyDescent="0.2">
      <c r="B65" s="33"/>
    </row>
    <row r="66" spans="2:2" x14ac:dyDescent="0.2">
      <c r="B66" s="33"/>
    </row>
    <row r="67" spans="2:2" x14ac:dyDescent="0.2">
      <c r="B67" s="33"/>
    </row>
    <row r="68" spans="2:2" x14ac:dyDescent="0.2">
      <c r="B68" s="33"/>
    </row>
    <row r="69" spans="2:2" x14ac:dyDescent="0.2">
      <c r="B69" s="33"/>
    </row>
    <row r="70" spans="2:2" x14ac:dyDescent="0.2">
      <c r="B70" s="33"/>
    </row>
    <row r="71" spans="2:2" x14ac:dyDescent="0.2">
      <c r="B71" s="33"/>
    </row>
    <row r="72" spans="2:2" x14ac:dyDescent="0.2">
      <c r="B72" s="33"/>
    </row>
    <row r="73" spans="2:2" x14ac:dyDescent="0.2">
      <c r="B73" s="33"/>
    </row>
    <row r="74" spans="2:2" x14ac:dyDescent="0.2">
      <c r="B74" s="33"/>
    </row>
    <row r="75" spans="2:2" x14ac:dyDescent="0.2">
      <c r="B75" s="33"/>
    </row>
    <row r="76" spans="2:2" x14ac:dyDescent="0.2">
      <c r="B76" s="33"/>
    </row>
    <row r="77" spans="2:2" x14ac:dyDescent="0.2">
      <c r="B77" s="33"/>
    </row>
    <row r="78" spans="2:2" x14ac:dyDescent="0.2">
      <c r="B78" s="33"/>
    </row>
    <row r="79" spans="2:2" x14ac:dyDescent="0.2">
      <c r="B79" s="33"/>
    </row>
    <row r="80" spans="2:2" x14ac:dyDescent="0.2">
      <c r="B80" s="33"/>
    </row>
    <row r="81" spans="2:2" x14ac:dyDescent="0.2">
      <c r="B81" s="33"/>
    </row>
    <row r="82" spans="2:2" x14ac:dyDescent="0.2">
      <c r="B82" s="33"/>
    </row>
    <row r="83" spans="2:2" x14ac:dyDescent="0.2">
      <c r="B83" s="33"/>
    </row>
    <row r="84" spans="2:2" x14ac:dyDescent="0.2">
      <c r="B84" s="33"/>
    </row>
  </sheetData>
  <mergeCells count="3">
    <mergeCell ref="A1:K1"/>
    <mergeCell ref="A2:K2"/>
    <mergeCell ref="A45:K45"/>
  </mergeCells>
  <pageMargins left="0.98425196850393704" right="0.78740157480314965" top="0.98425196850393704" bottom="0.98425196850393704" header="0.62992125984251968" footer="0.39370078740157483"/>
  <pageSetup paperSize="9" scale="63" orientation="portrait" horizontalDpi="300" verticalDpi="300" r:id="rId1"/>
  <headerFooter scaleWithDoc="0" alignWithMargins="0">
    <oddFooter>&amp;C&amp;"-,Normal"&amp;12 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GridLines="0" tabSelected="1" view="pageBreakPreview" zoomScaleNormal="89" zoomScaleSheetLayoutView="100" workbookViewId="0">
      <selection activeCell="C32" sqref="C32"/>
    </sheetView>
  </sheetViews>
  <sheetFormatPr defaultRowHeight="12.75" x14ac:dyDescent="0.2"/>
  <cols>
    <col min="1" max="1" width="54" style="19" customWidth="1"/>
    <col min="2" max="2" width="19.42578125" style="19" customWidth="1"/>
    <col min="3" max="3" width="17.5703125" style="19" customWidth="1"/>
    <col min="4" max="16384" width="9.140625" style="19"/>
  </cols>
  <sheetData>
    <row r="1" spans="1:4" ht="42.75" customHeight="1" x14ac:dyDescent="0.2">
      <c r="A1" s="159" t="s">
        <v>197</v>
      </c>
      <c r="B1" s="160"/>
      <c r="C1" s="160"/>
    </row>
    <row r="2" spans="1:4" s="26" customFormat="1" ht="13.5" customHeight="1" x14ac:dyDescent="0.2">
      <c r="A2" s="36"/>
      <c r="B2" s="36"/>
      <c r="C2" s="36"/>
    </row>
    <row r="3" spans="1:4" ht="27.75" customHeight="1" x14ac:dyDescent="0.2">
      <c r="A3" s="93" t="s">
        <v>88</v>
      </c>
      <c r="B3" s="74" t="s">
        <v>228</v>
      </c>
      <c r="C3" s="108" t="s">
        <v>213</v>
      </c>
    </row>
    <row r="4" spans="1:4" ht="26.25" customHeight="1" x14ac:dyDescent="0.2">
      <c r="A4" s="105" t="s">
        <v>211</v>
      </c>
      <c r="B4" s="92">
        <v>5</v>
      </c>
      <c r="C4" s="118">
        <v>59</v>
      </c>
      <c r="D4" s="25"/>
    </row>
    <row r="5" spans="1:4" ht="26.25" customHeight="1" x14ac:dyDescent="0.2">
      <c r="A5" s="105" t="s">
        <v>210</v>
      </c>
      <c r="B5" s="92">
        <v>105</v>
      </c>
      <c r="C5" s="118">
        <v>581</v>
      </c>
      <c r="D5" s="25"/>
    </row>
    <row r="6" spans="1:4" ht="26.25" customHeight="1" x14ac:dyDescent="0.2">
      <c r="A6" s="106" t="s">
        <v>109</v>
      </c>
      <c r="B6" s="92">
        <v>42244</v>
      </c>
      <c r="C6" s="92">
        <v>306065</v>
      </c>
      <c r="D6" s="25"/>
    </row>
    <row r="7" spans="1:4" ht="26.25" customHeight="1" x14ac:dyDescent="0.2">
      <c r="A7" s="105" t="s">
        <v>110</v>
      </c>
      <c r="B7" s="92">
        <v>57472</v>
      </c>
      <c r="C7" s="92">
        <v>456013</v>
      </c>
      <c r="D7" s="25"/>
    </row>
    <row r="8" spans="1:4" s="37" customFormat="1" ht="26.25" customHeight="1" x14ac:dyDescent="0.2">
      <c r="A8" s="109" t="s">
        <v>76</v>
      </c>
      <c r="B8" s="110">
        <f>SUM(B4:B7)</f>
        <v>99826</v>
      </c>
      <c r="C8" s="110">
        <f>SUM(C4:C7)</f>
        <v>762718</v>
      </c>
    </row>
    <row r="9" spans="1:4" ht="24" customHeight="1" x14ac:dyDescent="0.2">
      <c r="A9" s="93" t="s">
        <v>118</v>
      </c>
      <c r="B9" s="108"/>
      <c r="C9" s="108"/>
    </row>
    <row r="10" spans="1:4" ht="25.5" customHeight="1" x14ac:dyDescent="0.2">
      <c r="A10" s="105" t="s">
        <v>211</v>
      </c>
      <c r="B10" s="92">
        <v>2200</v>
      </c>
      <c r="C10" s="118">
        <v>19922</v>
      </c>
      <c r="D10" s="25"/>
    </row>
    <row r="11" spans="1:4" ht="25.5" customHeight="1" x14ac:dyDescent="0.2">
      <c r="A11" s="105" t="s">
        <v>210</v>
      </c>
      <c r="B11" s="92">
        <v>8208</v>
      </c>
      <c r="C11" s="118">
        <v>58372</v>
      </c>
      <c r="D11" s="25"/>
    </row>
    <row r="12" spans="1:4" ht="25.5" customHeight="1" x14ac:dyDescent="0.2">
      <c r="A12" s="106" t="s">
        <v>109</v>
      </c>
      <c r="B12" s="118">
        <v>21120504</v>
      </c>
      <c r="C12" s="118">
        <v>152472935</v>
      </c>
      <c r="D12" s="25"/>
    </row>
    <row r="13" spans="1:4" ht="25.5" customHeight="1" x14ac:dyDescent="0.2">
      <c r="A13" s="105" t="s">
        <v>110</v>
      </c>
      <c r="B13" s="118">
        <v>23130024</v>
      </c>
      <c r="C13" s="118">
        <v>169594926</v>
      </c>
      <c r="D13" s="25"/>
    </row>
    <row r="14" spans="1:4" s="37" customFormat="1" ht="25.5" customHeight="1" x14ac:dyDescent="0.2">
      <c r="A14" s="91" t="s">
        <v>76</v>
      </c>
      <c r="B14" s="107">
        <f>SUM(B10:B13)</f>
        <v>44260936</v>
      </c>
      <c r="C14" s="107">
        <f>SUM(C10:C13)</f>
        <v>322146155</v>
      </c>
    </row>
    <row r="15" spans="1:4" ht="11.25" customHeight="1" x14ac:dyDescent="0.2"/>
    <row r="17" spans="1:4" s="38" customFormat="1" ht="21.75" customHeight="1" x14ac:dyDescent="0.2">
      <c r="A17" s="150" t="s">
        <v>205</v>
      </c>
      <c r="B17" s="150"/>
      <c r="C17" s="150"/>
    </row>
    <row r="18" spans="1:4" s="38" customFormat="1" ht="15" customHeight="1" x14ac:dyDescent="0.2">
      <c r="A18" s="166"/>
      <c r="B18" s="166"/>
      <c r="C18" s="166"/>
    </row>
    <row r="19" spans="1:4" s="38" customFormat="1" ht="25.5" customHeight="1" x14ac:dyDescent="0.2">
      <c r="A19" s="94" t="s">
        <v>112</v>
      </c>
      <c r="B19" s="113" t="s">
        <v>228</v>
      </c>
      <c r="C19" s="89" t="s">
        <v>213</v>
      </c>
    </row>
    <row r="20" spans="1:4" s="38" customFormat="1" ht="32.25" customHeight="1" x14ac:dyDescent="0.2">
      <c r="A20" s="125" t="s">
        <v>217</v>
      </c>
      <c r="B20" s="111">
        <v>1548</v>
      </c>
      <c r="C20" s="111">
        <v>11810</v>
      </c>
      <c r="D20" s="127"/>
    </row>
    <row r="21" spans="1:4" s="38" customFormat="1" ht="32.25" customHeight="1" x14ac:dyDescent="0.2">
      <c r="A21" s="125" t="s">
        <v>218</v>
      </c>
      <c r="B21" s="111">
        <v>25</v>
      </c>
      <c r="C21" s="111">
        <v>245</v>
      </c>
      <c r="D21" s="127"/>
    </row>
    <row r="22" spans="1:4" s="38" customFormat="1" ht="32.25" customHeight="1" x14ac:dyDescent="0.2">
      <c r="A22" s="125" t="s">
        <v>219</v>
      </c>
      <c r="B22" s="111">
        <v>55</v>
      </c>
      <c r="C22" s="111">
        <v>484</v>
      </c>
      <c r="D22" s="127"/>
    </row>
    <row r="23" spans="1:4" s="38" customFormat="1" ht="32.25" customHeight="1" x14ac:dyDescent="0.2">
      <c r="A23" s="125" t="s">
        <v>220</v>
      </c>
      <c r="B23" s="111">
        <v>1</v>
      </c>
      <c r="C23" s="111">
        <v>22</v>
      </c>
      <c r="D23" s="127"/>
    </row>
    <row r="24" spans="1:4" s="38" customFormat="1" ht="32.25" customHeight="1" x14ac:dyDescent="0.2">
      <c r="A24" s="125" t="s">
        <v>221</v>
      </c>
      <c r="B24" s="111">
        <v>8</v>
      </c>
      <c r="C24" s="111">
        <v>45</v>
      </c>
      <c r="D24" s="127"/>
    </row>
    <row r="25" spans="1:4" s="38" customFormat="1" ht="32.25" customHeight="1" x14ac:dyDescent="0.2">
      <c r="A25" s="125" t="s">
        <v>215</v>
      </c>
      <c r="B25" s="111">
        <v>23</v>
      </c>
      <c r="C25" s="111">
        <v>200</v>
      </c>
      <c r="D25" s="127"/>
    </row>
    <row r="26" spans="1:4" ht="32.25" customHeight="1" x14ac:dyDescent="0.2">
      <c r="A26" s="125" t="s">
        <v>108</v>
      </c>
      <c r="B26" s="111">
        <v>3</v>
      </c>
      <c r="C26" s="111">
        <v>26</v>
      </c>
      <c r="D26" s="127"/>
    </row>
    <row r="27" spans="1:4" ht="32.25" customHeight="1" x14ac:dyDescent="0.2">
      <c r="A27" s="125" t="s">
        <v>216</v>
      </c>
      <c r="B27" s="111">
        <v>5</v>
      </c>
      <c r="C27" s="111">
        <v>23</v>
      </c>
      <c r="D27" s="127"/>
    </row>
    <row r="28" spans="1:4" ht="32.25" customHeight="1" x14ac:dyDescent="0.2">
      <c r="A28" s="125" t="s">
        <v>222</v>
      </c>
      <c r="B28" s="111">
        <v>9</v>
      </c>
      <c r="C28" s="111">
        <v>83</v>
      </c>
      <c r="D28" s="127"/>
    </row>
    <row r="29" spans="1:4" ht="32.25" customHeight="1" x14ac:dyDescent="0.2">
      <c r="A29" s="125" t="s">
        <v>223</v>
      </c>
      <c r="B29" s="111">
        <v>6</v>
      </c>
      <c r="C29" s="111">
        <v>49</v>
      </c>
      <c r="D29" s="127"/>
    </row>
    <row r="30" spans="1:4" ht="32.25" customHeight="1" x14ac:dyDescent="0.2">
      <c r="A30" s="93" t="s">
        <v>119</v>
      </c>
      <c r="B30" s="114"/>
      <c r="C30" s="114"/>
    </row>
    <row r="31" spans="1:4" s="38" customFormat="1" ht="27" customHeight="1" x14ac:dyDescent="0.2">
      <c r="A31" s="70" t="s">
        <v>155</v>
      </c>
      <c r="B31" s="112">
        <v>7</v>
      </c>
      <c r="C31" s="112">
        <v>74</v>
      </c>
      <c r="D31" s="127"/>
    </row>
    <row r="32" spans="1:4" s="38" customFormat="1" ht="27" customHeight="1" x14ac:dyDescent="0.2">
      <c r="A32" s="70" t="s">
        <v>113</v>
      </c>
      <c r="B32" s="112">
        <v>26200</v>
      </c>
      <c r="C32" s="112">
        <v>192270</v>
      </c>
      <c r="D32" s="127"/>
    </row>
  </sheetData>
  <mergeCells count="3">
    <mergeCell ref="A17:C17"/>
    <mergeCell ref="A1:C1"/>
    <mergeCell ref="A18:C18"/>
  </mergeCells>
  <phoneticPr fontId="2" type="noConversion"/>
  <conditionalFormatting sqref="B22:B29 C20:C29 A17:A18 A19:C19 B20:C25">
    <cfRule type="cellIs" dxfId="0" priority="1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3" orientation="portrait" r:id="rId1"/>
  <headerFooter scaleWithDoc="0" alignWithMargins="0">
    <oddFooter>&amp;C&amp;"-,Normal"&amp;11 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showGridLines="0" view="pageBreakPreview" topLeftCell="A16" zoomScaleNormal="100" zoomScaleSheetLayoutView="100" workbookViewId="0">
      <selection activeCell="A41" sqref="A41"/>
    </sheetView>
  </sheetViews>
  <sheetFormatPr defaultRowHeight="12.75" x14ac:dyDescent="0.2"/>
  <cols>
    <col min="1" max="1" width="96.42578125" style="2" customWidth="1"/>
    <col min="2" max="2" width="4.140625" style="2" bestFit="1" customWidth="1"/>
    <col min="3" max="16384" width="9.140625" style="2"/>
  </cols>
  <sheetData>
    <row r="1" spans="1:2" ht="41.25" customHeight="1" x14ac:dyDescent="0.2">
      <c r="A1" s="129" t="s">
        <v>115</v>
      </c>
      <c r="B1" s="129"/>
    </row>
    <row r="2" spans="1:2" ht="31.5" customHeight="1" x14ac:dyDescent="0.2">
      <c r="A2" s="49" t="s">
        <v>116</v>
      </c>
      <c r="B2" s="19"/>
    </row>
    <row r="3" spans="1:2" ht="61.5" customHeight="1" x14ac:dyDescent="0.2">
      <c r="A3" s="48" t="s">
        <v>227</v>
      </c>
      <c r="B3" s="48"/>
    </row>
    <row r="4" spans="1:2" ht="80.25" customHeight="1" x14ac:dyDescent="0.2">
      <c r="A4" s="48" t="s">
        <v>207</v>
      </c>
      <c r="B4" s="19"/>
    </row>
    <row r="5" spans="1:2" ht="51.75" customHeight="1" x14ac:dyDescent="0.2">
      <c r="A5" s="48" t="s">
        <v>163</v>
      </c>
      <c r="B5" s="19"/>
    </row>
    <row r="6" spans="1:2" ht="25.5" customHeight="1" x14ac:dyDescent="0.2">
      <c r="A6" s="48" t="s">
        <v>175</v>
      </c>
      <c r="B6" s="19"/>
    </row>
    <row r="7" spans="1:2" x14ac:dyDescent="0.2">
      <c r="A7" s="19"/>
      <c r="B7" s="19"/>
    </row>
    <row r="8" spans="1:2" ht="19.5" x14ac:dyDescent="0.2">
      <c r="A8" s="49" t="s">
        <v>111</v>
      </c>
      <c r="B8" s="19"/>
    </row>
    <row r="9" spans="1:2" ht="24.75" customHeight="1" x14ac:dyDescent="0.2">
      <c r="A9" s="50" t="s">
        <v>167</v>
      </c>
      <c r="B9" s="19"/>
    </row>
    <row r="10" spans="1:2" ht="6" customHeight="1" x14ac:dyDescent="0.2">
      <c r="A10" s="51"/>
      <c r="B10" s="19"/>
    </row>
    <row r="11" spans="1:2" ht="15" customHeight="1" x14ac:dyDescent="0.2">
      <c r="A11" s="52" t="s">
        <v>168</v>
      </c>
      <c r="B11" s="53">
        <v>1</v>
      </c>
    </row>
    <row r="12" spans="1:2" ht="15" customHeight="1" x14ac:dyDescent="0.2">
      <c r="A12" s="52" t="s">
        <v>226</v>
      </c>
      <c r="B12" s="53">
        <v>2</v>
      </c>
    </row>
    <row r="13" spans="1:2" ht="15" customHeight="1" x14ac:dyDescent="0.2">
      <c r="A13" s="52" t="s">
        <v>209</v>
      </c>
      <c r="B13" s="53">
        <v>3</v>
      </c>
    </row>
    <row r="14" spans="1:2" ht="15" customHeight="1" x14ac:dyDescent="0.2">
      <c r="A14" s="52" t="s">
        <v>208</v>
      </c>
      <c r="B14" s="53">
        <v>4</v>
      </c>
    </row>
    <row r="15" spans="1:2" ht="15" customHeight="1" x14ac:dyDescent="0.2">
      <c r="A15" s="52" t="s">
        <v>169</v>
      </c>
      <c r="B15" s="53">
        <v>4</v>
      </c>
    </row>
    <row r="16" spans="1:2" ht="15" customHeight="1" x14ac:dyDescent="0.2">
      <c r="A16" s="52" t="s">
        <v>164</v>
      </c>
      <c r="B16" s="53">
        <v>5</v>
      </c>
    </row>
    <row r="17" spans="1:2" ht="15" customHeight="1" x14ac:dyDescent="0.2">
      <c r="A17" s="52" t="s">
        <v>165</v>
      </c>
      <c r="B17" s="53">
        <v>5</v>
      </c>
    </row>
    <row r="18" spans="1:2" ht="15" customHeight="1" x14ac:dyDescent="0.2">
      <c r="A18" s="54" t="s">
        <v>170</v>
      </c>
      <c r="B18" s="53">
        <v>6</v>
      </c>
    </row>
    <row r="19" spans="1:2" ht="15" customHeight="1" x14ac:dyDescent="0.2">
      <c r="A19" s="54" t="s">
        <v>171</v>
      </c>
      <c r="B19" s="55" t="s">
        <v>188</v>
      </c>
    </row>
    <row r="20" spans="1:2" ht="20.100000000000001" customHeight="1" x14ac:dyDescent="0.2">
      <c r="A20" s="48"/>
      <c r="B20" s="19"/>
    </row>
    <row r="21" spans="1:2" ht="30" customHeight="1" x14ac:dyDescent="0.2">
      <c r="A21" s="50" t="s">
        <v>204</v>
      </c>
      <c r="B21" s="19"/>
    </row>
    <row r="22" spans="1:2" ht="6" customHeight="1" x14ac:dyDescent="0.2">
      <c r="A22" s="56"/>
      <c r="B22" s="19"/>
    </row>
    <row r="23" spans="1:2" ht="15" customHeight="1" x14ac:dyDescent="0.2">
      <c r="A23" s="54" t="s">
        <v>166</v>
      </c>
      <c r="B23" s="53">
        <v>9</v>
      </c>
    </row>
    <row r="24" spans="1:2" ht="20.100000000000001" customHeight="1" x14ac:dyDescent="0.2">
      <c r="A24" s="52" t="s">
        <v>206</v>
      </c>
      <c r="B24" s="53">
        <v>9</v>
      </c>
    </row>
    <row r="25" spans="1:2" x14ac:dyDescent="0.2">
      <c r="A25" s="19"/>
      <c r="B25" s="19"/>
    </row>
    <row r="26" spans="1:2" x14ac:dyDescent="0.2">
      <c r="A26" s="19"/>
      <c r="B26" s="19"/>
    </row>
    <row r="27" spans="1:2" x14ac:dyDescent="0.2">
      <c r="A27" s="19"/>
      <c r="B27" s="19"/>
    </row>
    <row r="28" spans="1:2" x14ac:dyDescent="0.2">
      <c r="A28" s="19"/>
      <c r="B28" s="19"/>
    </row>
    <row r="29" spans="1:2" x14ac:dyDescent="0.2">
      <c r="A29" s="19"/>
      <c r="B29" s="19"/>
    </row>
    <row r="30" spans="1:2" x14ac:dyDescent="0.2">
      <c r="A30" s="19"/>
      <c r="B30" s="19"/>
    </row>
    <row r="31" spans="1:2" x14ac:dyDescent="0.2">
      <c r="A31" s="19"/>
      <c r="B31" s="19"/>
    </row>
    <row r="32" spans="1:2" x14ac:dyDescent="0.2">
      <c r="A32" s="19"/>
      <c r="B32" s="19"/>
    </row>
    <row r="33" spans="1:2" x14ac:dyDescent="0.2">
      <c r="A33" s="19"/>
      <c r="B33" s="19"/>
    </row>
    <row r="34" spans="1:2" x14ac:dyDescent="0.2">
      <c r="A34" s="19"/>
      <c r="B34" s="19"/>
    </row>
    <row r="35" spans="1:2" x14ac:dyDescent="0.2">
      <c r="A35" s="19"/>
      <c r="B35" s="19"/>
    </row>
    <row r="36" spans="1:2" x14ac:dyDescent="0.2">
      <c r="A36" s="19"/>
      <c r="B36" s="19"/>
    </row>
    <row r="37" spans="1:2" x14ac:dyDescent="0.2">
      <c r="A37" s="19"/>
      <c r="B37" s="19"/>
    </row>
    <row r="38" spans="1:2" x14ac:dyDescent="0.2">
      <c r="A38" s="19"/>
      <c r="B38" s="19"/>
    </row>
    <row r="39" spans="1:2" x14ac:dyDescent="0.2">
      <c r="A39" s="19"/>
      <c r="B39" s="19"/>
    </row>
    <row r="40" spans="1:2" x14ac:dyDescent="0.2">
      <c r="A40" s="19"/>
      <c r="B40" s="19"/>
    </row>
    <row r="41" spans="1:2" x14ac:dyDescent="0.2">
      <c r="A41" s="19"/>
      <c r="B41" s="19"/>
    </row>
    <row r="42" spans="1:2" x14ac:dyDescent="0.2">
      <c r="A42" s="19"/>
      <c r="B42" s="19"/>
    </row>
    <row r="43" spans="1:2" x14ac:dyDescent="0.2">
      <c r="A43" s="19"/>
      <c r="B43" s="19"/>
    </row>
    <row r="44" spans="1:2" x14ac:dyDescent="0.2">
      <c r="A44" s="19"/>
      <c r="B44" s="19"/>
    </row>
    <row r="45" spans="1:2" x14ac:dyDescent="0.2">
      <c r="A45" s="19"/>
      <c r="B45" s="19"/>
    </row>
    <row r="46" spans="1:2" x14ac:dyDescent="0.2">
      <c r="A46" s="19"/>
      <c r="B46" s="19"/>
    </row>
    <row r="47" spans="1:2" x14ac:dyDescent="0.2">
      <c r="A47" s="19"/>
      <c r="B47" s="19"/>
    </row>
    <row r="48" spans="1:2" x14ac:dyDescent="0.2">
      <c r="A48" s="19"/>
      <c r="B48" s="19"/>
    </row>
    <row r="49" spans="1:2" x14ac:dyDescent="0.2">
      <c r="A49" s="19"/>
      <c r="B49" s="19"/>
    </row>
    <row r="50" spans="1:2" x14ac:dyDescent="0.2">
      <c r="A50" s="19"/>
      <c r="B50" s="19"/>
    </row>
    <row r="51" spans="1:2" x14ac:dyDescent="0.2">
      <c r="A51" s="19"/>
      <c r="B51" s="19"/>
    </row>
    <row r="52" spans="1:2" x14ac:dyDescent="0.2">
      <c r="A52" s="19"/>
      <c r="B52" s="19"/>
    </row>
    <row r="53" spans="1:2" x14ac:dyDescent="0.2">
      <c r="A53" s="19"/>
      <c r="B53" s="19"/>
    </row>
    <row r="54" spans="1:2" x14ac:dyDescent="0.2">
      <c r="A54" s="19"/>
      <c r="B54" s="19"/>
    </row>
    <row r="55" spans="1:2" x14ac:dyDescent="0.2">
      <c r="A55" s="19"/>
      <c r="B55" s="19"/>
    </row>
    <row r="56" spans="1:2" x14ac:dyDescent="0.2">
      <c r="A56" s="19"/>
      <c r="B56" s="19"/>
    </row>
    <row r="57" spans="1:2" x14ac:dyDescent="0.2">
      <c r="A57" s="19"/>
      <c r="B57" s="19"/>
    </row>
    <row r="58" spans="1:2" x14ac:dyDescent="0.2">
      <c r="A58" s="19"/>
      <c r="B58" s="19"/>
    </row>
    <row r="59" spans="1:2" x14ac:dyDescent="0.2">
      <c r="A59" s="19"/>
      <c r="B59" s="19"/>
    </row>
    <row r="60" spans="1:2" x14ac:dyDescent="0.2">
      <c r="A60" s="19"/>
      <c r="B60" s="19"/>
    </row>
    <row r="61" spans="1:2" x14ac:dyDescent="0.2">
      <c r="A61" s="19"/>
      <c r="B61" s="19"/>
    </row>
    <row r="62" spans="1:2" x14ac:dyDescent="0.2">
      <c r="A62" s="19"/>
      <c r="B62" s="19"/>
    </row>
    <row r="63" spans="1:2" x14ac:dyDescent="0.2">
      <c r="A63" s="19"/>
      <c r="B63" s="19"/>
    </row>
    <row r="64" spans="1:2" x14ac:dyDescent="0.2">
      <c r="A64" s="19"/>
      <c r="B64" s="19"/>
    </row>
    <row r="65" spans="1:2" x14ac:dyDescent="0.2">
      <c r="A65" s="19"/>
      <c r="B65" s="19"/>
    </row>
    <row r="66" spans="1:2" x14ac:dyDescent="0.2">
      <c r="A66" s="19"/>
      <c r="B66" s="19"/>
    </row>
    <row r="67" spans="1:2" x14ac:dyDescent="0.2">
      <c r="A67" s="19"/>
      <c r="B67" s="19"/>
    </row>
    <row r="68" spans="1:2" x14ac:dyDescent="0.2">
      <c r="A68" s="19"/>
      <c r="B68" s="19"/>
    </row>
    <row r="69" spans="1:2" x14ac:dyDescent="0.2">
      <c r="A69" s="19"/>
      <c r="B69" s="19"/>
    </row>
    <row r="70" spans="1:2" x14ac:dyDescent="0.2">
      <c r="A70" s="19"/>
      <c r="B70" s="19"/>
    </row>
  </sheetData>
  <mergeCells count="1">
    <mergeCell ref="A1:B1"/>
  </mergeCells>
  <phoneticPr fontId="3" type="noConversion"/>
  <hyperlinks>
    <hyperlink ref="A4" r:id="rId1" display="http://www.tuik.gov.tr/"/>
  </hyperlinks>
  <pageMargins left="0.78740157480314965" right="0.78740157480314965" top="1.2204724409448819" bottom="0.78740157480314965" header="0" footer="0"/>
  <pageSetup paperSize="9" scale="92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showGridLines="0" view="pageBreakPreview" zoomScaleNormal="80" zoomScaleSheetLayoutView="100" workbookViewId="0">
      <selection sqref="A1:E26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7" width="12" style="15" customWidth="1"/>
    <col min="8" max="8" width="12.85546875" style="15" customWidth="1"/>
    <col min="9" max="11" width="9.140625" style="15"/>
    <col min="12" max="12" width="9.85546875" style="15" bestFit="1" customWidth="1"/>
    <col min="13" max="16384" width="9.140625" style="15"/>
  </cols>
  <sheetData>
    <row r="1" spans="1:5" s="12" customFormat="1" ht="72" customHeight="1" x14ac:dyDescent="0.2">
      <c r="A1" s="130" t="s">
        <v>191</v>
      </c>
      <c r="B1" s="131"/>
      <c r="C1" s="131"/>
      <c r="D1" s="131"/>
      <c r="E1" s="132"/>
    </row>
    <row r="2" spans="1:5" ht="9" customHeight="1" x14ac:dyDescent="0.2">
      <c r="A2" s="16"/>
      <c r="B2" s="17"/>
      <c r="C2" s="17"/>
      <c r="D2" s="14"/>
    </row>
    <row r="4" spans="1:5" ht="39" customHeight="1" x14ac:dyDescent="0.2">
      <c r="A4" s="59" t="s">
        <v>174</v>
      </c>
      <c r="B4" s="60" t="s">
        <v>198</v>
      </c>
      <c r="C4" s="60" t="s">
        <v>173</v>
      </c>
      <c r="D4" s="59" t="s">
        <v>122</v>
      </c>
      <c r="E4" s="59" t="s">
        <v>123</v>
      </c>
    </row>
    <row r="5" spans="1:5" ht="27" customHeight="1" x14ac:dyDescent="0.2">
      <c r="A5" s="57">
        <v>1998</v>
      </c>
      <c r="B5" s="58">
        <v>5960</v>
      </c>
      <c r="C5" s="58">
        <v>12552</v>
      </c>
      <c r="D5" s="58">
        <v>1148</v>
      </c>
      <c r="E5" s="58">
        <v>11241</v>
      </c>
    </row>
    <row r="6" spans="1:5" ht="27" customHeight="1" x14ac:dyDescent="0.2">
      <c r="A6" s="57">
        <v>1999</v>
      </c>
      <c r="B6" s="58">
        <v>8754</v>
      </c>
      <c r="C6" s="58">
        <v>18823</v>
      </c>
      <c r="D6" s="58">
        <v>1534</v>
      </c>
      <c r="E6" s="58">
        <v>15687</v>
      </c>
    </row>
    <row r="7" spans="1:5" ht="27" customHeight="1" x14ac:dyDescent="0.2">
      <c r="A7" s="57">
        <v>2000</v>
      </c>
      <c r="B7" s="58">
        <v>10702</v>
      </c>
      <c r="C7" s="58">
        <v>23577</v>
      </c>
      <c r="D7" s="58">
        <v>1625</v>
      </c>
      <c r="E7" s="58">
        <v>20529</v>
      </c>
    </row>
    <row r="8" spans="1:5" ht="27" customHeight="1" x14ac:dyDescent="0.2">
      <c r="A8" s="57">
        <v>2001</v>
      </c>
      <c r="B8" s="58">
        <v>11318</v>
      </c>
      <c r="C8" s="58">
        <v>22235</v>
      </c>
      <c r="D8" s="58">
        <v>1432</v>
      </c>
      <c r="E8" s="58">
        <v>21705</v>
      </c>
    </row>
    <row r="9" spans="1:5" ht="27" customHeight="1" x14ac:dyDescent="0.2">
      <c r="A9" s="57">
        <v>2002</v>
      </c>
      <c r="B9" s="58">
        <v>11104</v>
      </c>
      <c r="C9" s="58">
        <v>21751</v>
      </c>
      <c r="D9" s="58">
        <v>1269</v>
      </c>
      <c r="E9" s="58">
        <v>21820</v>
      </c>
    </row>
    <row r="10" spans="1:5" ht="27" customHeight="1" x14ac:dyDescent="0.2">
      <c r="A10" s="57">
        <v>2003</v>
      </c>
      <c r="B10" s="58">
        <v>11002</v>
      </c>
      <c r="C10" s="58">
        <v>22363</v>
      </c>
      <c r="D10" s="58">
        <v>1148</v>
      </c>
      <c r="E10" s="58">
        <v>21944</v>
      </c>
    </row>
    <row r="11" spans="1:5" ht="27" customHeight="1" x14ac:dyDescent="0.2">
      <c r="A11" s="57">
        <v>2004</v>
      </c>
      <c r="B11" s="58">
        <v>13415</v>
      </c>
      <c r="C11" s="58">
        <v>29118</v>
      </c>
      <c r="D11" s="58">
        <v>1346</v>
      </c>
      <c r="E11" s="58">
        <v>26548</v>
      </c>
    </row>
    <row r="12" spans="1:5" ht="27" customHeight="1" x14ac:dyDescent="0.2">
      <c r="A12" s="57">
        <v>2005</v>
      </c>
      <c r="B12" s="58">
        <v>15079</v>
      </c>
      <c r="C12" s="58">
        <v>35685</v>
      </c>
      <c r="D12" s="58">
        <v>1310</v>
      </c>
      <c r="E12" s="58">
        <v>30109</v>
      </c>
    </row>
    <row r="13" spans="1:5" ht="27" customHeight="1" x14ac:dyDescent="0.2">
      <c r="A13" s="57">
        <v>2006</v>
      </c>
      <c r="B13" s="58">
        <v>16951</v>
      </c>
      <c r="C13" s="58">
        <v>47265</v>
      </c>
      <c r="D13" s="58">
        <v>1268</v>
      </c>
      <c r="E13" s="58">
        <v>33326</v>
      </c>
    </row>
    <row r="14" spans="1:5" ht="27" customHeight="1" x14ac:dyDescent="0.2">
      <c r="A14" s="57">
        <v>2007</v>
      </c>
      <c r="B14" s="58">
        <v>20047</v>
      </c>
      <c r="C14" s="58">
        <v>56080</v>
      </c>
      <c r="D14" s="58">
        <v>1545</v>
      </c>
      <c r="E14" s="58">
        <v>39243</v>
      </c>
    </row>
    <row r="15" spans="1:5" ht="27" customHeight="1" x14ac:dyDescent="0.2">
      <c r="A15" s="57">
        <v>2008</v>
      </c>
      <c r="B15" s="58">
        <v>19781</v>
      </c>
      <c r="C15" s="58">
        <v>31888</v>
      </c>
      <c r="D15" s="58">
        <v>1288</v>
      </c>
      <c r="E15" s="58">
        <v>39305</v>
      </c>
    </row>
    <row r="16" spans="1:5" ht="27" customHeight="1" x14ac:dyDescent="0.2">
      <c r="A16" s="57">
        <v>2009</v>
      </c>
      <c r="B16" s="58">
        <v>19392</v>
      </c>
      <c r="C16" s="58">
        <v>16014</v>
      </c>
      <c r="D16" s="58">
        <v>1331</v>
      </c>
      <c r="E16" s="58">
        <v>39661</v>
      </c>
    </row>
    <row r="17" spans="1:5" ht="27" customHeight="1" x14ac:dyDescent="0.2">
      <c r="A17" s="57">
        <v>2010</v>
      </c>
      <c r="B17" s="58">
        <v>19391</v>
      </c>
      <c r="C17" s="58">
        <v>12932</v>
      </c>
      <c r="D17" s="58">
        <v>1307</v>
      </c>
      <c r="E17" s="58">
        <v>40021</v>
      </c>
    </row>
    <row r="18" spans="1:5" ht="27" customHeight="1" x14ac:dyDescent="0.2">
      <c r="A18" s="57">
        <v>2011</v>
      </c>
      <c r="B18" s="58">
        <v>21042</v>
      </c>
      <c r="C18" s="58">
        <v>12714</v>
      </c>
      <c r="D18" s="58">
        <v>1253</v>
      </c>
      <c r="E18" s="58">
        <v>43925</v>
      </c>
    </row>
    <row r="19" spans="1:5" ht="27" customHeight="1" x14ac:dyDescent="0.2">
      <c r="A19" s="57">
        <v>2012</v>
      </c>
      <c r="B19" s="58">
        <v>23195</v>
      </c>
      <c r="C19" s="58">
        <v>13567</v>
      </c>
      <c r="D19" s="58">
        <v>1195</v>
      </c>
      <c r="E19" s="58">
        <v>46994</v>
      </c>
    </row>
    <row r="20" spans="1:5" ht="27" customHeight="1" x14ac:dyDescent="0.2">
      <c r="A20" s="57">
        <v>2013</v>
      </c>
      <c r="B20" s="58">
        <v>25273</v>
      </c>
      <c r="C20" s="58">
        <v>12704</v>
      </c>
      <c r="D20" s="58">
        <v>1292</v>
      </c>
      <c r="E20" s="58">
        <v>50542</v>
      </c>
    </row>
    <row r="21" spans="1:5" ht="27" customHeight="1" x14ac:dyDescent="0.2">
      <c r="A21" s="57">
        <v>2014</v>
      </c>
      <c r="B21" s="58">
        <v>26140</v>
      </c>
      <c r="C21" s="58">
        <v>12119</v>
      </c>
      <c r="D21" s="58">
        <v>1228</v>
      </c>
      <c r="E21" s="58">
        <v>51723</v>
      </c>
    </row>
    <row r="22" spans="1:5" ht="27" customHeight="1" x14ac:dyDescent="0.2">
      <c r="A22" s="57">
        <v>2015</v>
      </c>
      <c r="B22" s="58">
        <v>27810</v>
      </c>
      <c r="C22" s="58">
        <v>13797</v>
      </c>
      <c r="D22" s="58">
        <v>1276</v>
      </c>
      <c r="E22" s="58">
        <v>54618</v>
      </c>
    </row>
    <row r="23" spans="1:5" ht="27" customHeight="1" x14ac:dyDescent="0.2">
      <c r="A23" s="57">
        <v>2016</v>
      </c>
      <c r="B23" s="58">
        <v>28440</v>
      </c>
      <c r="C23" s="58">
        <v>13731</v>
      </c>
      <c r="D23" s="58">
        <v>1227</v>
      </c>
      <c r="E23" s="58">
        <v>54762</v>
      </c>
    </row>
    <row r="24" spans="1:5" ht="27" customHeight="1" x14ac:dyDescent="0.2">
      <c r="A24" s="57">
        <v>2017</v>
      </c>
      <c r="B24" s="58">
        <v>28559</v>
      </c>
      <c r="C24" s="58">
        <v>13826</v>
      </c>
      <c r="D24" s="58">
        <v>1235</v>
      </c>
      <c r="E24" s="58">
        <v>54830</v>
      </c>
    </row>
    <row r="25" spans="1:5" ht="27" customHeight="1" x14ac:dyDescent="0.2">
      <c r="A25" s="57">
        <v>2018</v>
      </c>
      <c r="B25" s="58">
        <v>29676</v>
      </c>
      <c r="C25" s="58">
        <v>14956</v>
      </c>
      <c r="D25" s="58">
        <v>1230</v>
      </c>
      <c r="E25" s="58">
        <v>57993</v>
      </c>
    </row>
    <row r="26" spans="1:5" ht="27" customHeight="1" x14ac:dyDescent="0.2">
      <c r="A26" s="61" t="s">
        <v>76</v>
      </c>
      <c r="B26" s="62">
        <f>SUM(B5:B25)</f>
        <v>393031</v>
      </c>
      <c r="C26" s="62">
        <f>SUM(C5:C25)</f>
        <v>457697</v>
      </c>
      <c r="D26" s="62">
        <f>SUM(D5:D25)</f>
        <v>27487</v>
      </c>
      <c r="E26" s="62">
        <f>SUM(E5:E25)</f>
        <v>776526</v>
      </c>
    </row>
    <row r="27" spans="1:5" ht="27" customHeight="1" x14ac:dyDescent="0.2">
      <c r="A27" s="133"/>
      <c r="B27" s="133"/>
      <c r="C27" s="133"/>
      <c r="D27" s="133"/>
      <c r="E27" s="133"/>
    </row>
    <row r="28" spans="1:5" ht="27" customHeight="1" x14ac:dyDescent="0.2"/>
    <row r="29" spans="1:5" ht="27" customHeight="1" x14ac:dyDescent="0.2"/>
    <row r="30" spans="1:5" ht="27" customHeight="1" x14ac:dyDescent="0.2"/>
  </sheetData>
  <mergeCells count="2">
    <mergeCell ref="A1:E1"/>
    <mergeCell ref="A27:E27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5" orientation="portrait" r:id="rId1"/>
  <headerFooter scaleWithDoc="0" alignWithMargins="0">
    <oddFooter>&amp;C&amp;"-,Normal"&amp;11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showGridLines="0" view="pageBreakPreview" zoomScaleNormal="106" zoomScaleSheetLayoutView="100" workbookViewId="0">
      <selection activeCell="D10" sqref="D10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7" width="9.5703125" style="15" customWidth="1"/>
    <col min="8" max="8" width="5" style="15" bestFit="1" customWidth="1"/>
    <col min="9" max="12" width="5.140625" style="15" customWidth="1"/>
    <col min="13" max="15" width="4.28515625" style="15" customWidth="1"/>
    <col min="16" max="16" width="4.85546875" style="15" customWidth="1"/>
    <col min="17" max="18" width="5.42578125" style="15" customWidth="1"/>
    <col min="19" max="16384" width="9.140625" style="15"/>
  </cols>
  <sheetData>
    <row r="1" spans="1:18" s="12" customFormat="1" ht="72" customHeight="1" x14ac:dyDescent="0.2">
      <c r="A1" s="130" t="s">
        <v>224</v>
      </c>
      <c r="B1" s="131"/>
      <c r="C1" s="131"/>
      <c r="D1" s="131"/>
      <c r="E1" s="132"/>
    </row>
    <row r="2" spans="1:18" ht="9" customHeight="1" x14ac:dyDescent="0.2">
      <c r="A2" s="16"/>
      <c r="B2" s="17"/>
      <c r="C2" s="17"/>
      <c r="D2" s="14"/>
    </row>
    <row r="4" spans="1:18" ht="39" customHeight="1" x14ac:dyDescent="0.2">
      <c r="A4" s="63" t="s">
        <v>174</v>
      </c>
      <c r="B4" s="64" t="s">
        <v>172</v>
      </c>
      <c r="C4" s="64" t="s">
        <v>173</v>
      </c>
      <c r="D4" s="63" t="s">
        <v>122</v>
      </c>
      <c r="E4" s="63" t="s">
        <v>123</v>
      </c>
    </row>
    <row r="5" spans="1:18" ht="27" customHeight="1" x14ac:dyDescent="0.2">
      <c r="A5" s="57" t="s">
        <v>176</v>
      </c>
      <c r="B5" s="58">
        <v>1406</v>
      </c>
      <c r="C5" s="58">
        <v>1323</v>
      </c>
      <c r="D5" s="58">
        <v>39</v>
      </c>
      <c r="E5" s="58">
        <v>2856</v>
      </c>
      <c r="J5" s="18"/>
      <c r="K5" s="18"/>
    </row>
    <row r="6" spans="1:18" ht="27" customHeight="1" x14ac:dyDescent="0.2">
      <c r="A6" s="57" t="s">
        <v>177</v>
      </c>
      <c r="B6" s="58">
        <v>1251</v>
      </c>
      <c r="C6" s="58">
        <v>972</v>
      </c>
      <c r="D6" s="58">
        <v>35</v>
      </c>
      <c r="E6" s="58">
        <v>2438</v>
      </c>
      <c r="J6" s="18"/>
      <c r="K6" s="18"/>
    </row>
    <row r="7" spans="1:18" ht="27" customHeight="1" x14ac:dyDescent="0.2">
      <c r="A7" s="57" t="s">
        <v>178</v>
      </c>
      <c r="B7" s="58">
        <v>1622</v>
      </c>
      <c r="C7" s="58">
        <v>880</v>
      </c>
      <c r="D7" s="58">
        <v>52</v>
      </c>
      <c r="E7" s="58">
        <v>3033</v>
      </c>
      <c r="J7" s="18"/>
      <c r="K7" s="18"/>
    </row>
    <row r="8" spans="1:18" ht="27" customHeight="1" x14ac:dyDescent="0.2">
      <c r="A8" s="57" t="s">
        <v>179</v>
      </c>
      <c r="B8" s="58">
        <v>1769</v>
      </c>
      <c r="C8" s="58">
        <v>916</v>
      </c>
      <c r="D8" s="58">
        <v>53</v>
      </c>
      <c r="E8" s="58">
        <v>3270</v>
      </c>
      <c r="J8" s="18"/>
      <c r="K8" s="18"/>
    </row>
    <row r="9" spans="1:18" ht="27" customHeight="1" x14ac:dyDescent="0.2">
      <c r="A9" s="57" t="s">
        <v>180</v>
      </c>
      <c r="B9" s="58">
        <v>2235</v>
      </c>
      <c r="C9" s="58">
        <v>921</v>
      </c>
      <c r="D9" s="58">
        <v>80</v>
      </c>
      <c r="E9" s="58">
        <v>4012</v>
      </c>
      <c r="J9" s="18"/>
      <c r="K9" s="18"/>
    </row>
    <row r="10" spans="1:18" ht="27" customHeight="1" x14ac:dyDescent="0.2">
      <c r="A10" s="57" t="s">
        <v>181</v>
      </c>
      <c r="B10" s="58">
        <v>3232</v>
      </c>
      <c r="C10" s="58">
        <v>1285</v>
      </c>
      <c r="D10" s="58">
        <v>78</v>
      </c>
      <c r="E10" s="58">
        <v>6577</v>
      </c>
      <c r="J10" s="18"/>
      <c r="K10" s="18"/>
    </row>
    <row r="11" spans="1:18" ht="27" customHeight="1" x14ac:dyDescent="0.2">
      <c r="A11" s="57" t="s">
        <v>182</v>
      </c>
      <c r="B11" s="58">
        <v>3120</v>
      </c>
      <c r="C11" s="58">
        <v>1341</v>
      </c>
      <c r="D11" s="58">
        <v>119</v>
      </c>
      <c r="E11" s="58">
        <v>6207</v>
      </c>
      <c r="G11" s="122"/>
      <c r="H11" s="122"/>
      <c r="I11" s="123"/>
      <c r="J11" s="122"/>
      <c r="K11" s="122"/>
      <c r="L11" s="123"/>
      <c r="M11" s="122"/>
      <c r="N11" s="122"/>
      <c r="O11" s="123"/>
      <c r="P11" s="122"/>
      <c r="Q11" s="122"/>
      <c r="R11" s="123"/>
    </row>
    <row r="12" spans="1:18" ht="27" customHeight="1" x14ac:dyDescent="0.2">
      <c r="A12" s="57" t="s">
        <v>183</v>
      </c>
      <c r="B12" s="58">
        <v>3504</v>
      </c>
      <c r="C12" s="128">
        <v>1497</v>
      </c>
      <c r="D12" s="58">
        <v>106</v>
      </c>
      <c r="E12" s="58">
        <v>7290</v>
      </c>
    </row>
    <row r="13" spans="1:18" ht="27" customHeight="1" x14ac:dyDescent="0.2">
      <c r="A13" s="57" t="s">
        <v>184</v>
      </c>
      <c r="B13" s="58">
        <v>2606</v>
      </c>
      <c r="C13" s="58">
        <v>1157</v>
      </c>
      <c r="D13" s="58">
        <v>88</v>
      </c>
      <c r="E13" s="58">
        <v>4826</v>
      </c>
    </row>
    <row r="14" spans="1:18" ht="27" customHeight="1" x14ac:dyDescent="0.2">
      <c r="A14" s="57" t="s">
        <v>185</v>
      </c>
      <c r="B14" s="58"/>
      <c r="C14" s="58"/>
      <c r="D14" s="58"/>
      <c r="E14" s="58"/>
    </row>
    <row r="15" spans="1:18" ht="27" customHeight="1" x14ac:dyDescent="0.2">
      <c r="A15" s="57" t="s">
        <v>186</v>
      </c>
      <c r="B15" s="58"/>
      <c r="C15" s="58"/>
      <c r="D15" s="58"/>
      <c r="E15" s="58"/>
    </row>
    <row r="16" spans="1:18" ht="27" customHeight="1" x14ac:dyDescent="0.2">
      <c r="A16" s="57" t="s">
        <v>187</v>
      </c>
      <c r="B16" s="58"/>
      <c r="C16" s="58"/>
      <c r="D16" s="58"/>
      <c r="E16" s="58"/>
    </row>
    <row r="17" spans="1:6" ht="27" customHeight="1" x14ac:dyDescent="0.2">
      <c r="A17" s="61" t="s">
        <v>76</v>
      </c>
      <c r="B17" s="62">
        <f>SUM(B5:B16)</f>
        <v>20745</v>
      </c>
      <c r="C17" s="62">
        <f>SUM(C5:C16)</f>
        <v>10292</v>
      </c>
      <c r="D17" s="62">
        <f>SUM(D5:D16)</f>
        <v>650</v>
      </c>
      <c r="E17" s="62">
        <f>SUM(E5:E16)</f>
        <v>40509</v>
      </c>
      <c r="F17" s="18"/>
    </row>
    <row r="18" spans="1:6" ht="27" customHeight="1" x14ac:dyDescent="0.2">
      <c r="A18" s="133"/>
      <c r="B18" s="133"/>
      <c r="C18" s="133"/>
      <c r="D18" s="133"/>
      <c r="E18" s="133"/>
    </row>
    <row r="19" spans="1:6" ht="27" customHeight="1" x14ac:dyDescent="0.2"/>
    <row r="20" spans="1:6" ht="27" customHeight="1" x14ac:dyDescent="0.2"/>
    <row r="21" spans="1:6" ht="27" customHeight="1" x14ac:dyDescent="0.2"/>
  </sheetData>
  <mergeCells count="2">
    <mergeCell ref="A1:E1"/>
    <mergeCell ref="A18:E18"/>
  </mergeCells>
  <pageMargins left="0.82677165354330717" right="0.23622047244094491" top="0.74803149606299213" bottom="0.74803149606299213" header="0.31496062992125984" footer="0.31496062992125984"/>
  <pageSetup paperSize="9" orientation="portrait" r:id="rId1"/>
  <headerFooter scaleWithDoc="0" alignWithMargins="0">
    <oddFooter>&amp;C&amp;"-,Normal"&amp;11 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view="pageBreakPreview" zoomScaleNormal="80" zoomScaleSheetLayoutView="100" workbookViewId="0">
      <selection activeCell="C7" sqref="C7"/>
    </sheetView>
  </sheetViews>
  <sheetFormatPr defaultRowHeight="12.75" x14ac:dyDescent="0.2"/>
  <cols>
    <col min="1" max="1" width="39.7109375" style="15" customWidth="1"/>
    <col min="2" max="3" width="15" style="12" customWidth="1"/>
    <col min="4" max="4" width="15" style="15" customWidth="1"/>
    <col min="5" max="9" width="9.140625" style="15"/>
    <col min="10" max="10" width="16.42578125" style="15" bestFit="1" customWidth="1"/>
    <col min="11" max="11" width="15.28515625" style="15" bestFit="1" customWidth="1"/>
    <col min="12" max="16384" width="9.140625" style="15"/>
  </cols>
  <sheetData>
    <row r="1" spans="1:10" s="12" customFormat="1" ht="57.75" customHeight="1" x14ac:dyDescent="0.2">
      <c r="A1" s="134" t="s">
        <v>192</v>
      </c>
      <c r="B1" s="135"/>
      <c r="C1" s="135"/>
      <c r="D1" s="135"/>
    </row>
    <row r="2" spans="1:10" ht="9" customHeight="1" x14ac:dyDescent="0.2">
      <c r="A2" s="16"/>
      <c r="B2" s="17"/>
      <c r="C2" s="17"/>
      <c r="D2" s="14"/>
    </row>
    <row r="3" spans="1:10" ht="32.25" customHeight="1" x14ac:dyDescent="0.2">
      <c r="A3" s="139"/>
      <c r="B3" s="136" t="s">
        <v>228</v>
      </c>
      <c r="C3" s="136"/>
      <c r="D3" s="136"/>
    </row>
    <row r="4" spans="1:10" s="12" customFormat="1" ht="43.5" customHeight="1" x14ac:dyDescent="0.2">
      <c r="A4" s="140"/>
      <c r="B4" s="68" t="s">
        <v>158</v>
      </c>
      <c r="C4" s="68" t="s">
        <v>159</v>
      </c>
      <c r="D4" s="69" t="s">
        <v>76</v>
      </c>
    </row>
    <row r="5" spans="1:10" ht="33.75" customHeight="1" x14ac:dyDescent="0.2">
      <c r="A5" s="65" t="s">
        <v>83</v>
      </c>
      <c r="B5" s="66">
        <v>1419</v>
      </c>
      <c r="C5" s="66">
        <v>2344</v>
      </c>
      <c r="D5" s="66">
        <f>SUM(B5:C5)</f>
        <v>3763</v>
      </c>
    </row>
    <row r="6" spans="1:10" ht="33.75" customHeight="1" x14ac:dyDescent="0.2">
      <c r="A6" s="65" t="s">
        <v>84</v>
      </c>
      <c r="B6" s="67">
        <v>14</v>
      </c>
      <c r="C6" s="67">
        <v>56</v>
      </c>
      <c r="D6" s="66">
        <f t="shared" ref="D6:D10" si="0">SUM(B6:C6)</f>
        <v>70</v>
      </c>
    </row>
    <row r="7" spans="1:10" ht="33.75" customHeight="1" x14ac:dyDescent="0.2">
      <c r="A7" s="65" t="s">
        <v>85</v>
      </c>
      <c r="B7" s="67">
        <v>948</v>
      </c>
      <c r="C7" s="67">
        <v>1588</v>
      </c>
      <c r="D7" s="66">
        <f t="shared" si="0"/>
        <v>2536</v>
      </c>
    </row>
    <row r="8" spans="1:10" ht="33.75" customHeight="1" x14ac:dyDescent="0.2">
      <c r="A8" s="65" t="s">
        <v>162</v>
      </c>
      <c r="B8" s="67">
        <v>457</v>
      </c>
      <c r="C8" s="67">
        <v>700</v>
      </c>
      <c r="D8" s="66">
        <f t="shared" si="0"/>
        <v>1157</v>
      </c>
    </row>
    <row r="9" spans="1:10" ht="33.75" customHeight="1" x14ac:dyDescent="0.2">
      <c r="A9" s="65" t="s">
        <v>86</v>
      </c>
      <c r="B9" s="67">
        <v>17</v>
      </c>
      <c r="C9" s="67">
        <v>71</v>
      </c>
      <c r="D9" s="66">
        <f t="shared" si="0"/>
        <v>88</v>
      </c>
    </row>
    <row r="10" spans="1:10" ht="33.75" customHeight="1" x14ac:dyDescent="0.2">
      <c r="A10" s="65" t="s">
        <v>87</v>
      </c>
      <c r="B10" s="67">
        <v>1565</v>
      </c>
      <c r="C10" s="67">
        <v>3261</v>
      </c>
      <c r="D10" s="66">
        <f t="shared" si="0"/>
        <v>4826</v>
      </c>
    </row>
    <row r="11" spans="1:10" ht="15.75" customHeight="1" x14ac:dyDescent="0.2">
      <c r="A11" s="14"/>
      <c r="B11" s="13"/>
      <c r="C11" s="13"/>
      <c r="D11" s="14"/>
    </row>
    <row r="12" spans="1:10" ht="32.25" customHeight="1" x14ac:dyDescent="0.2">
      <c r="A12" s="141"/>
      <c r="B12" s="137" t="s">
        <v>213</v>
      </c>
      <c r="C12" s="137"/>
      <c r="D12" s="137"/>
    </row>
    <row r="13" spans="1:10" ht="43.5" customHeight="1" x14ac:dyDescent="0.2">
      <c r="A13" s="142"/>
      <c r="B13" s="68" t="s">
        <v>158</v>
      </c>
      <c r="C13" s="68" t="s">
        <v>159</v>
      </c>
      <c r="D13" s="69" t="s">
        <v>76</v>
      </c>
    </row>
    <row r="14" spans="1:10" ht="33.75" customHeight="1" x14ac:dyDescent="0.2">
      <c r="A14" s="65" t="s">
        <v>83</v>
      </c>
      <c r="B14" s="66">
        <v>12088</v>
      </c>
      <c r="C14" s="66">
        <v>18949</v>
      </c>
      <c r="D14" s="66">
        <f>SUM(B14:C14)</f>
        <v>31037</v>
      </c>
      <c r="H14" s="18"/>
      <c r="I14" s="18"/>
      <c r="J14" s="18"/>
    </row>
    <row r="15" spans="1:10" ht="33.75" customHeight="1" x14ac:dyDescent="0.2">
      <c r="A15" s="65" t="s">
        <v>84</v>
      </c>
      <c r="B15" s="67">
        <v>134</v>
      </c>
      <c r="C15" s="67">
        <v>407</v>
      </c>
      <c r="D15" s="66">
        <f t="shared" ref="D15:D19" si="1">SUM(B15:C15)</f>
        <v>541</v>
      </c>
      <c r="H15" s="18"/>
      <c r="I15" s="18"/>
      <c r="J15" s="18"/>
    </row>
    <row r="16" spans="1:10" ht="33.75" customHeight="1" x14ac:dyDescent="0.2">
      <c r="A16" s="65" t="s">
        <v>85</v>
      </c>
      <c r="B16" s="67">
        <v>7652</v>
      </c>
      <c r="C16" s="67">
        <v>12552</v>
      </c>
      <c r="D16" s="66">
        <f t="shared" si="1"/>
        <v>20204</v>
      </c>
      <c r="H16" s="18"/>
      <c r="I16" s="18"/>
      <c r="J16" s="18"/>
    </row>
    <row r="17" spans="1:10" ht="33.75" customHeight="1" x14ac:dyDescent="0.2">
      <c r="A17" s="65" t="s">
        <v>162</v>
      </c>
      <c r="B17" s="67">
        <v>4302</v>
      </c>
      <c r="C17" s="67">
        <v>5990</v>
      </c>
      <c r="D17" s="66">
        <f t="shared" si="1"/>
        <v>10292</v>
      </c>
      <c r="H17" s="18"/>
      <c r="I17" s="18"/>
      <c r="J17" s="18"/>
    </row>
    <row r="18" spans="1:10" ht="33.75" customHeight="1" x14ac:dyDescent="0.2">
      <c r="A18" s="65" t="s">
        <v>86</v>
      </c>
      <c r="B18" s="67">
        <v>150</v>
      </c>
      <c r="C18" s="67">
        <v>500</v>
      </c>
      <c r="D18" s="66">
        <f t="shared" si="1"/>
        <v>650</v>
      </c>
      <c r="H18" s="18"/>
      <c r="I18" s="18"/>
      <c r="J18" s="18"/>
    </row>
    <row r="19" spans="1:10" ht="33.75" customHeight="1" x14ac:dyDescent="0.2">
      <c r="A19" s="65" t="s">
        <v>87</v>
      </c>
      <c r="B19" s="67">
        <v>12935</v>
      </c>
      <c r="C19" s="67">
        <v>27574</v>
      </c>
      <c r="D19" s="66">
        <f t="shared" si="1"/>
        <v>40509</v>
      </c>
      <c r="H19" s="18"/>
      <c r="I19" s="18"/>
      <c r="J19" s="18"/>
    </row>
    <row r="20" spans="1:10" ht="15" customHeight="1" x14ac:dyDescent="0.2">
      <c r="A20" s="133"/>
      <c r="B20" s="133"/>
      <c r="C20" s="133"/>
      <c r="D20" s="133"/>
    </row>
    <row r="21" spans="1:10" ht="52.5" customHeight="1" x14ac:dyDescent="0.2">
      <c r="A21" s="138" t="s">
        <v>160</v>
      </c>
      <c r="B21" s="138"/>
      <c r="C21" s="138"/>
      <c r="D21" s="138"/>
    </row>
  </sheetData>
  <mergeCells count="7">
    <mergeCell ref="A1:D1"/>
    <mergeCell ref="B3:D3"/>
    <mergeCell ref="B12:D12"/>
    <mergeCell ref="A20:D20"/>
    <mergeCell ref="A21:D21"/>
    <mergeCell ref="A3:A4"/>
    <mergeCell ref="A12:A13"/>
  </mergeCells>
  <pageMargins left="0.98425196850393704" right="0.78740157480314965" top="0.98425196850393704" bottom="0.98425196850393704" header="0.51181102362204722" footer="0.51181102362204722"/>
  <pageSetup paperSize="9" scale="97" orientation="portrait" r:id="rId1"/>
  <headerFooter scaleWithDoc="0" alignWithMargins="0">
    <oddFooter>&amp;C&amp;"-,Normal"&amp;11 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31"/>
  <sheetViews>
    <sheetView showGridLines="0" view="pageBreakPreview" zoomScaleNormal="80" zoomScaleSheetLayoutView="100" workbookViewId="0">
      <selection activeCell="B17" sqref="B17"/>
    </sheetView>
  </sheetViews>
  <sheetFormatPr defaultRowHeight="12.75" x14ac:dyDescent="0.2"/>
  <cols>
    <col min="1" max="1" width="42" style="19" customWidth="1"/>
    <col min="2" max="3" width="22.85546875" style="19" customWidth="1"/>
    <col min="4" max="5" width="9.140625" style="19"/>
    <col min="6" max="6" width="41.140625" style="19" bestFit="1" customWidth="1"/>
    <col min="7" max="7" width="34" style="19" customWidth="1"/>
    <col min="8" max="8" width="15.85546875" style="19" customWidth="1"/>
    <col min="9" max="16384" width="9.140625" style="19"/>
  </cols>
  <sheetData>
    <row r="1" spans="1:8" ht="48.75" customHeight="1" x14ac:dyDescent="0.2">
      <c r="A1" s="145" t="s">
        <v>193</v>
      </c>
      <c r="B1" s="146"/>
      <c r="C1" s="147"/>
    </row>
    <row r="2" spans="1:8" ht="4.5" customHeight="1" x14ac:dyDescent="0.2">
      <c r="A2" s="20"/>
      <c r="B2" s="21"/>
      <c r="C2" s="21"/>
    </row>
    <row r="3" spans="1:8" ht="27" customHeight="1" x14ac:dyDescent="0.2">
      <c r="A3" s="70"/>
      <c r="B3" s="74" t="s">
        <v>229</v>
      </c>
      <c r="C3" s="75" t="s">
        <v>214</v>
      </c>
      <c r="F3" s="124"/>
      <c r="G3" s="124"/>
      <c r="H3" s="124"/>
    </row>
    <row r="4" spans="1:8" ht="27" customHeight="1" x14ac:dyDescent="0.2">
      <c r="A4" s="71" t="s">
        <v>130</v>
      </c>
      <c r="B4" s="72">
        <v>295</v>
      </c>
      <c r="C4" s="72">
        <v>2362</v>
      </c>
      <c r="D4" s="25"/>
      <c r="E4" s="25"/>
      <c r="F4" s="124"/>
      <c r="G4" s="124"/>
      <c r="H4" s="124"/>
    </row>
    <row r="5" spans="1:8" ht="27" customHeight="1" x14ac:dyDescent="0.2">
      <c r="A5" s="71" t="s">
        <v>131</v>
      </c>
      <c r="B5" s="72">
        <v>149</v>
      </c>
      <c r="C5" s="72">
        <v>993</v>
      </c>
      <c r="D5" s="25"/>
      <c r="E5" s="25"/>
      <c r="F5" s="124"/>
      <c r="G5" s="124"/>
      <c r="H5" s="124"/>
    </row>
    <row r="6" spans="1:8" ht="27" customHeight="1" x14ac:dyDescent="0.2">
      <c r="A6" s="71" t="s">
        <v>132</v>
      </c>
      <c r="B6" s="72">
        <v>382</v>
      </c>
      <c r="C6" s="72">
        <v>3104</v>
      </c>
      <c r="D6" s="25"/>
      <c r="E6" s="25"/>
      <c r="F6" s="124"/>
      <c r="G6" s="124"/>
      <c r="H6" s="124"/>
    </row>
    <row r="7" spans="1:8" ht="27" customHeight="1" x14ac:dyDescent="0.2">
      <c r="A7" s="71" t="s">
        <v>133</v>
      </c>
      <c r="B7" s="72">
        <v>31</v>
      </c>
      <c r="C7" s="72">
        <v>208</v>
      </c>
      <c r="D7" s="25"/>
      <c r="E7" s="25"/>
      <c r="F7" s="124"/>
      <c r="G7" s="124"/>
      <c r="H7" s="124"/>
    </row>
    <row r="8" spans="1:8" ht="27" customHeight="1" x14ac:dyDescent="0.2">
      <c r="A8" s="71" t="s">
        <v>134</v>
      </c>
      <c r="B8" s="72">
        <v>20</v>
      </c>
      <c r="C8" s="72">
        <v>148</v>
      </c>
      <c r="D8" s="25"/>
      <c r="E8" s="25"/>
      <c r="F8" s="124"/>
      <c r="G8" s="124"/>
      <c r="H8" s="124"/>
    </row>
    <row r="9" spans="1:8" ht="27" customHeight="1" x14ac:dyDescent="0.2">
      <c r="A9" s="71" t="s">
        <v>135</v>
      </c>
      <c r="B9" s="72">
        <v>1</v>
      </c>
      <c r="C9" s="72">
        <v>25</v>
      </c>
      <c r="D9" s="25"/>
      <c r="E9" s="25"/>
      <c r="F9" s="124"/>
      <c r="G9" s="124"/>
      <c r="H9" s="124"/>
    </row>
    <row r="10" spans="1:8" ht="27" customHeight="1" x14ac:dyDescent="0.2">
      <c r="A10" s="71" t="s">
        <v>136</v>
      </c>
      <c r="B10" s="72">
        <v>7</v>
      </c>
      <c r="C10" s="72">
        <v>27</v>
      </c>
      <c r="D10" s="25"/>
      <c r="E10" s="25"/>
      <c r="F10" s="124"/>
      <c r="G10" s="124"/>
      <c r="H10" s="124"/>
    </row>
    <row r="11" spans="1:8" ht="27" customHeight="1" x14ac:dyDescent="0.2">
      <c r="A11" s="71" t="s">
        <v>137</v>
      </c>
      <c r="B11" s="72">
        <v>92</v>
      </c>
      <c r="C11" s="72">
        <v>877</v>
      </c>
      <c r="D11" s="25"/>
      <c r="E11" s="25"/>
      <c r="F11" s="124"/>
      <c r="G11" s="124"/>
      <c r="H11" s="124"/>
    </row>
    <row r="12" spans="1:8" ht="27" customHeight="1" x14ac:dyDescent="0.2">
      <c r="A12" s="71" t="s">
        <v>138</v>
      </c>
      <c r="B12" s="72">
        <v>163</v>
      </c>
      <c r="C12" s="72">
        <v>1288</v>
      </c>
      <c r="D12" s="25"/>
      <c r="E12" s="25"/>
      <c r="F12" s="124"/>
      <c r="G12" s="124"/>
      <c r="H12" s="124"/>
    </row>
    <row r="13" spans="1:8" ht="27" customHeight="1" x14ac:dyDescent="0.2">
      <c r="A13" s="71" t="s">
        <v>139</v>
      </c>
      <c r="B13" s="72">
        <v>46</v>
      </c>
      <c r="C13" s="72">
        <v>242</v>
      </c>
      <c r="D13" s="25"/>
      <c r="E13" s="25"/>
      <c r="F13" s="124"/>
      <c r="G13" s="124"/>
      <c r="H13" s="124"/>
    </row>
    <row r="14" spans="1:8" ht="27" customHeight="1" x14ac:dyDescent="0.2">
      <c r="A14" s="71" t="s">
        <v>140</v>
      </c>
      <c r="B14" s="72">
        <v>363</v>
      </c>
      <c r="C14" s="72">
        <v>2760</v>
      </c>
      <c r="D14" s="25"/>
      <c r="E14" s="25"/>
      <c r="F14" s="124"/>
      <c r="G14" s="124"/>
      <c r="H14" s="124"/>
    </row>
    <row r="15" spans="1:8" ht="27" customHeight="1" x14ac:dyDescent="0.2">
      <c r="A15" s="71" t="s">
        <v>141</v>
      </c>
      <c r="B15" s="72">
        <v>1011</v>
      </c>
      <c r="C15" s="72">
        <v>8442</v>
      </c>
      <c r="D15" s="25"/>
      <c r="E15" s="25"/>
      <c r="F15" s="124"/>
      <c r="G15" s="124"/>
      <c r="H15" s="124"/>
    </row>
    <row r="16" spans="1:8" ht="27" customHeight="1" x14ac:dyDescent="0.2">
      <c r="A16" s="71" t="s">
        <v>142</v>
      </c>
      <c r="B16" s="72">
        <v>31</v>
      </c>
      <c r="C16" s="72">
        <v>171</v>
      </c>
      <c r="D16" s="25"/>
      <c r="E16" s="25"/>
      <c r="F16" s="124"/>
      <c r="G16" s="124"/>
      <c r="H16" s="124"/>
    </row>
    <row r="17" spans="1:8" ht="27" customHeight="1" x14ac:dyDescent="0.2">
      <c r="A17" s="71" t="s">
        <v>143</v>
      </c>
      <c r="B17" s="72">
        <v>2</v>
      </c>
      <c r="C17" s="72">
        <v>10</v>
      </c>
      <c r="D17" s="25"/>
      <c r="E17" s="25"/>
      <c r="F17" s="124"/>
      <c r="G17" s="124"/>
      <c r="H17" s="124"/>
    </row>
    <row r="18" spans="1:8" ht="27" customHeight="1" x14ac:dyDescent="0.2">
      <c r="A18" s="71" t="s">
        <v>225</v>
      </c>
      <c r="B18" s="72">
        <v>13</v>
      </c>
      <c r="C18" s="72">
        <v>88</v>
      </c>
      <c r="D18" s="25"/>
      <c r="E18" s="25"/>
    </row>
    <row r="19" spans="1:8" ht="27" customHeight="1" x14ac:dyDescent="0.2">
      <c r="A19" s="71" t="s">
        <v>76</v>
      </c>
      <c r="B19" s="73">
        <f>SUM(B4:B18)</f>
        <v>2606</v>
      </c>
      <c r="C19" s="73">
        <f>SUM(C4:C18)</f>
        <v>20745</v>
      </c>
    </row>
    <row r="20" spans="1:8" ht="31.5" customHeight="1" x14ac:dyDescent="0.2">
      <c r="A20" s="148" t="s">
        <v>161</v>
      </c>
      <c r="B20" s="148"/>
      <c r="C20" s="148"/>
    </row>
    <row r="21" spans="1:8" ht="15.75" customHeight="1" x14ac:dyDescent="0.2">
      <c r="A21" s="22"/>
      <c r="B21" s="22"/>
      <c r="C21" s="22"/>
    </row>
    <row r="22" spans="1:8" ht="49.5" customHeight="1" x14ac:dyDescent="0.2">
      <c r="A22" s="143" t="s">
        <v>194</v>
      </c>
      <c r="B22" s="144"/>
      <c r="C22" s="144"/>
    </row>
    <row r="24" spans="1:8" ht="24" customHeight="1" x14ac:dyDescent="0.2">
      <c r="A24" s="70"/>
      <c r="B24" s="74" t="s">
        <v>229</v>
      </c>
      <c r="C24" s="75" t="s">
        <v>214</v>
      </c>
    </row>
    <row r="25" spans="1:8" ht="30" customHeight="1" x14ac:dyDescent="0.2">
      <c r="A25" s="71" t="s">
        <v>106</v>
      </c>
      <c r="B25" s="72">
        <v>1657</v>
      </c>
      <c r="C25" s="72">
        <v>13453</v>
      </c>
      <c r="D25" s="25"/>
      <c r="E25" s="25"/>
      <c r="F25" s="126"/>
      <c r="G25" s="126"/>
    </row>
    <row r="26" spans="1:8" ht="30" customHeight="1" x14ac:dyDescent="0.2">
      <c r="A26" s="71" t="s">
        <v>144</v>
      </c>
      <c r="B26" s="72">
        <v>890</v>
      </c>
      <c r="C26" s="72">
        <v>6883</v>
      </c>
      <c r="D26" s="25"/>
      <c r="E26" s="25"/>
      <c r="F26" s="126"/>
      <c r="G26" s="126"/>
    </row>
    <row r="27" spans="1:8" ht="30" customHeight="1" x14ac:dyDescent="0.2">
      <c r="A27" s="71" t="s">
        <v>107</v>
      </c>
      <c r="B27" s="72">
        <v>59</v>
      </c>
      <c r="C27" s="72">
        <v>409</v>
      </c>
      <c r="D27" s="25"/>
      <c r="E27" s="25"/>
      <c r="F27" s="126"/>
      <c r="G27" s="126"/>
    </row>
    <row r="28" spans="1:8" ht="30" customHeight="1" x14ac:dyDescent="0.2">
      <c r="A28" s="71" t="s">
        <v>76</v>
      </c>
      <c r="B28" s="73">
        <f>SUM(B25:B27)</f>
        <v>2606</v>
      </c>
      <c r="C28" s="73">
        <f>SUM(C25:C27)</f>
        <v>20745</v>
      </c>
    </row>
    <row r="29" spans="1:8" ht="30.75" customHeight="1" x14ac:dyDescent="0.2">
      <c r="A29" s="133"/>
      <c r="B29" s="133"/>
      <c r="C29" s="133"/>
    </row>
    <row r="31" spans="1:8" x14ac:dyDescent="0.2">
      <c r="B31" s="25"/>
    </row>
  </sheetData>
  <mergeCells count="4">
    <mergeCell ref="A22:C22"/>
    <mergeCell ref="A1:C1"/>
    <mergeCell ref="A20:C20"/>
    <mergeCell ref="A29:C29"/>
  </mergeCells>
  <phoneticPr fontId="3" type="noConversion"/>
  <conditionalFormatting sqref="A25:C28 A19:C19">
    <cfRule type="cellIs" dxfId="18" priority="29" stopIfTrue="1" operator="lessThan">
      <formula>0</formula>
    </cfRule>
  </conditionalFormatting>
  <conditionalFormatting sqref="A17:C18">
    <cfRule type="cellIs" dxfId="17" priority="1" stopIfTrue="1" operator="lessThan">
      <formula>0</formula>
    </cfRule>
  </conditionalFormatting>
  <conditionalFormatting sqref="A4:C4">
    <cfRule type="cellIs" dxfId="16" priority="14" stopIfTrue="1" operator="lessThan">
      <formula>0</formula>
    </cfRule>
  </conditionalFormatting>
  <conditionalFormatting sqref="A5:C5">
    <cfRule type="cellIs" dxfId="15" priority="13" stopIfTrue="1" operator="lessThan">
      <formula>0</formula>
    </cfRule>
  </conditionalFormatting>
  <conditionalFormatting sqref="A6:C6">
    <cfRule type="cellIs" dxfId="14" priority="12" stopIfTrue="1" operator="lessThan">
      <formula>0</formula>
    </cfRule>
  </conditionalFormatting>
  <conditionalFormatting sqref="A7:C7">
    <cfRule type="cellIs" dxfId="13" priority="11" stopIfTrue="1" operator="lessThan">
      <formula>0</formula>
    </cfRule>
  </conditionalFormatting>
  <conditionalFormatting sqref="A8:C8">
    <cfRule type="cellIs" dxfId="12" priority="10" stopIfTrue="1" operator="lessThan">
      <formula>0</formula>
    </cfRule>
  </conditionalFormatting>
  <conditionalFormatting sqref="A9:C9">
    <cfRule type="cellIs" dxfId="11" priority="9" stopIfTrue="1" operator="lessThan">
      <formula>0</formula>
    </cfRule>
  </conditionalFormatting>
  <conditionalFormatting sqref="A10:C10">
    <cfRule type="cellIs" dxfId="10" priority="8" stopIfTrue="1" operator="lessThan">
      <formula>0</formula>
    </cfRule>
  </conditionalFormatting>
  <conditionalFormatting sqref="A11:C11">
    <cfRule type="cellIs" dxfId="9" priority="7" stopIfTrue="1" operator="lessThan">
      <formula>0</formula>
    </cfRule>
  </conditionalFormatting>
  <conditionalFormatting sqref="A12:C12">
    <cfRule type="cellIs" dxfId="8" priority="6" stopIfTrue="1" operator="lessThan">
      <formula>0</formula>
    </cfRule>
  </conditionalFormatting>
  <conditionalFormatting sqref="A13:C13">
    <cfRule type="cellIs" dxfId="7" priority="5" stopIfTrue="1" operator="lessThan">
      <formula>0</formula>
    </cfRule>
  </conditionalFormatting>
  <conditionalFormatting sqref="A14:C14">
    <cfRule type="cellIs" dxfId="6" priority="4" stopIfTrue="1" operator="lessThan">
      <formula>0</formula>
    </cfRule>
  </conditionalFormatting>
  <conditionalFormatting sqref="A15:C15">
    <cfRule type="cellIs" dxfId="5" priority="3" stopIfTrue="1" operator="lessThan">
      <formula>0</formula>
    </cfRule>
  </conditionalFormatting>
  <conditionalFormatting sqref="A16:C16">
    <cfRule type="cellIs" dxfId="4" priority="2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94" orientation="portrait" horizontalDpi="300" verticalDpi="300" r:id="rId1"/>
  <headerFooter scaleWithDoc="0" alignWithMargins="0">
    <oddFooter>&amp;C&amp;"-,Normal"&amp;11 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G31"/>
  <sheetViews>
    <sheetView showGridLines="0" view="pageBreakPreview" zoomScaleNormal="70" zoomScaleSheetLayoutView="100" workbookViewId="0">
      <selection sqref="A1:C31"/>
    </sheetView>
  </sheetViews>
  <sheetFormatPr defaultRowHeight="12.75" x14ac:dyDescent="0.2"/>
  <cols>
    <col min="1" max="1" width="62.28515625" style="19" customWidth="1"/>
    <col min="2" max="3" width="17" style="19" customWidth="1"/>
    <col min="4" max="16384" width="9.140625" style="19"/>
  </cols>
  <sheetData>
    <row r="1" spans="1:33" ht="42" customHeight="1" x14ac:dyDescent="0.2">
      <c r="A1" s="149" t="s">
        <v>189</v>
      </c>
      <c r="B1" s="150"/>
      <c r="C1" s="150"/>
    </row>
    <row r="2" spans="1:33" ht="10.5" customHeight="1" x14ac:dyDescent="0.2">
      <c r="A2" s="23"/>
      <c r="B2" s="24"/>
      <c r="C2" s="24"/>
    </row>
    <row r="3" spans="1:33" ht="15.75" x14ac:dyDescent="0.2">
      <c r="A3" s="77" t="s">
        <v>82</v>
      </c>
      <c r="B3" s="78" t="s">
        <v>229</v>
      </c>
      <c r="C3" s="79" t="s">
        <v>214</v>
      </c>
    </row>
    <row r="4" spans="1:33" ht="20.100000000000001" customHeight="1" x14ac:dyDescent="0.2">
      <c r="A4" s="80" t="s">
        <v>77</v>
      </c>
      <c r="B4" s="121">
        <v>2827</v>
      </c>
      <c r="C4" s="81">
        <v>22361</v>
      </c>
      <c r="D4" s="25"/>
      <c r="AE4" s="25"/>
      <c r="AG4" s="25"/>
    </row>
    <row r="5" spans="1:33" ht="20.100000000000001" customHeight="1" x14ac:dyDescent="0.2">
      <c r="A5" s="80" t="s">
        <v>78</v>
      </c>
      <c r="B5" s="121">
        <v>118</v>
      </c>
      <c r="C5" s="121">
        <v>952</v>
      </c>
      <c r="D5" s="25"/>
    </row>
    <row r="6" spans="1:33" ht="20.100000000000001" customHeight="1" x14ac:dyDescent="0.2">
      <c r="A6" s="80" t="s">
        <v>79</v>
      </c>
      <c r="B6" s="121">
        <v>84</v>
      </c>
      <c r="C6" s="121">
        <v>566</v>
      </c>
      <c r="D6" s="25"/>
    </row>
    <row r="7" spans="1:33" ht="20.100000000000001" customHeight="1" x14ac:dyDescent="0.2">
      <c r="A7" s="80" t="s">
        <v>80</v>
      </c>
      <c r="B7" s="121">
        <v>31</v>
      </c>
      <c r="C7" s="121">
        <v>261</v>
      </c>
      <c r="D7" s="25"/>
    </row>
    <row r="8" spans="1:33" ht="20.100000000000001" customHeight="1" x14ac:dyDescent="0.2">
      <c r="A8" s="80" t="s">
        <v>81</v>
      </c>
      <c r="B8" s="121">
        <v>69</v>
      </c>
      <c r="C8" s="121">
        <v>633</v>
      </c>
      <c r="D8" s="25"/>
    </row>
    <row r="9" spans="1:33" ht="20.100000000000001" customHeight="1" x14ac:dyDescent="0.2">
      <c r="A9" s="82" t="s">
        <v>76</v>
      </c>
      <c r="B9" s="83">
        <f>SUM(B4:B8)</f>
        <v>3129</v>
      </c>
      <c r="C9" s="83">
        <f>SUM(C4:C8)</f>
        <v>24773</v>
      </c>
    </row>
    <row r="10" spans="1:33" ht="10.5" customHeight="1" x14ac:dyDescent="0.2">
      <c r="A10" s="22"/>
      <c r="B10" s="22"/>
      <c r="C10" s="22"/>
    </row>
    <row r="11" spans="1:33" ht="41.25" customHeight="1" x14ac:dyDescent="0.2">
      <c r="A11" s="149" t="s">
        <v>190</v>
      </c>
      <c r="B11" s="150"/>
      <c r="C11" s="150"/>
    </row>
    <row r="12" spans="1:33" ht="8.25" customHeight="1" x14ac:dyDescent="0.2">
      <c r="A12" s="152"/>
      <c r="B12" s="153"/>
      <c r="C12" s="154"/>
    </row>
    <row r="13" spans="1:33" ht="15.75" x14ac:dyDescent="0.2">
      <c r="A13" s="77" t="s">
        <v>202</v>
      </c>
      <c r="B13" s="78" t="s">
        <v>229</v>
      </c>
      <c r="C13" s="79" t="s">
        <v>214</v>
      </c>
    </row>
    <row r="14" spans="1:33" s="85" customFormat="1" ht="22.5" customHeight="1" x14ac:dyDescent="0.2">
      <c r="A14" s="84" t="s">
        <v>201</v>
      </c>
      <c r="B14" s="115">
        <v>1637</v>
      </c>
      <c r="C14" s="115">
        <v>13142</v>
      </c>
      <c r="D14" s="120"/>
      <c r="E14" s="120"/>
      <c r="G14" s="120"/>
    </row>
    <row r="15" spans="1:33" s="85" customFormat="1" ht="22.5" customHeight="1" x14ac:dyDescent="0.2">
      <c r="A15" s="84" t="s">
        <v>157</v>
      </c>
      <c r="B15" s="115">
        <v>121</v>
      </c>
      <c r="C15" s="115">
        <v>989</v>
      </c>
      <c r="D15" s="120"/>
      <c r="E15" s="120"/>
      <c r="G15" s="120"/>
    </row>
    <row r="16" spans="1:33" s="85" customFormat="1" ht="22.5" customHeight="1" x14ac:dyDescent="0.2">
      <c r="A16" s="84" t="s">
        <v>156</v>
      </c>
      <c r="B16" s="115">
        <v>58</v>
      </c>
      <c r="C16" s="115">
        <v>497</v>
      </c>
      <c r="D16" s="120"/>
      <c r="E16" s="120"/>
      <c r="G16" s="120"/>
    </row>
    <row r="17" spans="1:7" s="85" customFormat="1" ht="22.5" customHeight="1" x14ac:dyDescent="0.2">
      <c r="A17" s="84" t="s">
        <v>147</v>
      </c>
      <c r="B17" s="115">
        <v>149</v>
      </c>
      <c r="C17" s="115">
        <v>1208</v>
      </c>
      <c r="D17" s="120"/>
      <c r="E17" s="120"/>
      <c r="G17" s="120"/>
    </row>
    <row r="18" spans="1:7" s="85" customFormat="1" ht="22.5" customHeight="1" x14ac:dyDescent="0.2">
      <c r="A18" s="86" t="s">
        <v>146</v>
      </c>
      <c r="B18" s="115">
        <v>113</v>
      </c>
      <c r="C18" s="115">
        <v>807</v>
      </c>
      <c r="D18" s="120"/>
      <c r="E18" s="120"/>
      <c r="G18" s="120"/>
    </row>
    <row r="19" spans="1:7" s="85" customFormat="1" ht="22.5" customHeight="1" x14ac:dyDescent="0.2">
      <c r="A19" s="86" t="s">
        <v>148</v>
      </c>
      <c r="B19" s="115">
        <v>36</v>
      </c>
      <c r="C19" s="115">
        <v>293</v>
      </c>
      <c r="D19" s="120"/>
      <c r="E19" s="120"/>
      <c r="G19" s="120"/>
    </row>
    <row r="20" spans="1:7" s="85" customFormat="1" ht="22.5" customHeight="1" x14ac:dyDescent="0.2">
      <c r="A20" s="84" t="s">
        <v>150</v>
      </c>
      <c r="B20" s="115">
        <v>12</v>
      </c>
      <c r="C20" s="115">
        <v>104</v>
      </c>
      <c r="D20" s="120"/>
      <c r="E20" s="120"/>
      <c r="G20" s="120"/>
    </row>
    <row r="21" spans="1:7" s="85" customFormat="1" ht="22.5" customHeight="1" x14ac:dyDescent="0.2">
      <c r="A21" s="86" t="s">
        <v>199</v>
      </c>
      <c r="B21" s="115">
        <v>80</v>
      </c>
      <c r="C21" s="115">
        <v>605</v>
      </c>
      <c r="D21" s="120"/>
      <c r="E21" s="120"/>
      <c r="G21" s="120"/>
    </row>
    <row r="22" spans="1:7" s="85" customFormat="1" ht="22.5" customHeight="1" x14ac:dyDescent="0.2">
      <c r="A22" s="86" t="s">
        <v>149</v>
      </c>
      <c r="B22" s="115">
        <v>6</v>
      </c>
      <c r="C22" s="115">
        <v>37</v>
      </c>
      <c r="D22" s="120"/>
      <c r="E22" s="120"/>
      <c r="G22" s="120"/>
    </row>
    <row r="23" spans="1:7" s="85" customFormat="1" ht="22.5" customHeight="1" x14ac:dyDescent="0.2">
      <c r="A23" s="86" t="s">
        <v>200</v>
      </c>
      <c r="B23" s="115">
        <v>37</v>
      </c>
      <c r="C23" s="115">
        <v>291</v>
      </c>
      <c r="D23" s="120"/>
      <c r="E23" s="120"/>
      <c r="G23" s="120"/>
    </row>
    <row r="24" spans="1:7" s="85" customFormat="1" ht="22.5" customHeight="1" x14ac:dyDescent="0.2">
      <c r="A24" s="86" t="s">
        <v>212</v>
      </c>
      <c r="B24" s="115">
        <v>47</v>
      </c>
      <c r="C24" s="115">
        <v>352</v>
      </c>
      <c r="D24" s="120"/>
      <c r="E24" s="120"/>
      <c r="G24" s="120"/>
    </row>
    <row r="25" spans="1:7" s="85" customFormat="1" ht="22.5" customHeight="1" x14ac:dyDescent="0.2">
      <c r="A25" s="84" t="s">
        <v>153</v>
      </c>
      <c r="B25" s="115">
        <v>49</v>
      </c>
      <c r="C25" s="115">
        <v>522</v>
      </c>
      <c r="D25" s="120"/>
      <c r="E25" s="120"/>
      <c r="G25" s="120"/>
    </row>
    <row r="26" spans="1:7" s="85" customFormat="1" ht="22.5" customHeight="1" x14ac:dyDescent="0.2">
      <c r="A26" s="87" t="s">
        <v>154</v>
      </c>
      <c r="B26" s="115">
        <v>9</v>
      </c>
      <c r="C26" s="115">
        <v>41</v>
      </c>
      <c r="D26" s="120"/>
      <c r="E26" s="120"/>
      <c r="G26" s="120"/>
    </row>
    <row r="27" spans="1:7" s="85" customFormat="1" ht="22.5" customHeight="1" x14ac:dyDescent="0.2">
      <c r="A27" s="87" t="s">
        <v>151</v>
      </c>
      <c r="B27" s="115">
        <v>18</v>
      </c>
      <c r="C27" s="115">
        <v>173</v>
      </c>
      <c r="D27" s="120"/>
      <c r="E27" s="120"/>
      <c r="G27" s="120"/>
    </row>
    <row r="28" spans="1:7" s="85" customFormat="1" ht="22.5" customHeight="1" x14ac:dyDescent="0.2">
      <c r="A28" s="87" t="s">
        <v>152</v>
      </c>
      <c r="B28" s="115">
        <v>19</v>
      </c>
      <c r="C28" s="115">
        <v>75</v>
      </c>
      <c r="D28" s="120"/>
      <c r="E28" s="120"/>
      <c r="G28" s="120"/>
    </row>
    <row r="29" spans="1:7" s="85" customFormat="1" ht="22.5" customHeight="1" x14ac:dyDescent="0.2">
      <c r="A29" s="88" t="s">
        <v>145</v>
      </c>
      <c r="B29" s="115">
        <v>436</v>
      </c>
      <c r="C29" s="115">
        <v>3225</v>
      </c>
      <c r="D29" s="120"/>
      <c r="E29" s="120"/>
      <c r="G29" s="120"/>
    </row>
    <row r="30" spans="1:7" s="85" customFormat="1" ht="27.75" customHeight="1" x14ac:dyDescent="0.2">
      <c r="A30" s="116" t="s">
        <v>76</v>
      </c>
      <c r="B30" s="117">
        <f>SUM(B14:B29)</f>
        <v>2827</v>
      </c>
      <c r="C30" s="117">
        <f>SUM(C14:C29)</f>
        <v>22361</v>
      </c>
      <c r="D30" s="120"/>
      <c r="E30" s="120"/>
      <c r="F30" s="120"/>
      <c r="G30" s="120"/>
    </row>
    <row r="31" spans="1:7" ht="33.75" customHeight="1" x14ac:dyDescent="0.2">
      <c r="A31" s="151" t="s">
        <v>117</v>
      </c>
      <c r="B31" s="151"/>
      <c r="C31" s="151"/>
    </row>
  </sheetData>
  <mergeCells count="4">
    <mergeCell ref="A1:C1"/>
    <mergeCell ref="A11:C11"/>
    <mergeCell ref="A31:C31"/>
    <mergeCell ref="A12:C12"/>
  </mergeCells>
  <phoneticPr fontId="3" type="noConversion"/>
  <conditionalFormatting sqref="AE4 AG4">
    <cfRule type="cellIs" dxfId="3" priority="3" stopIfTrue="1" operator="notEqual">
      <formula>0</formula>
    </cfRule>
    <cfRule type="cellIs" dxfId="2" priority="4" stopIfTrue="1" operator="equal">
      <formula>0</formula>
    </cfRule>
  </conditionalFormatting>
  <conditionalFormatting sqref="A13 A3:A9 B4:C9 A30:C30">
    <cfRule type="cellIs" dxfId="1" priority="5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7" orientation="portrait" horizontalDpi="300" verticalDpi="300" r:id="rId1"/>
  <headerFooter scaleWithDoc="0" alignWithMargins="0">
    <oddFooter>&amp;C&amp;"-,Normal"&amp;11 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24"/>
  <sheetViews>
    <sheetView showGridLines="0" view="pageBreakPreview" zoomScaleNormal="68" zoomScaleSheetLayoutView="100" workbookViewId="0">
      <selection activeCell="C23" sqref="A1:C23"/>
    </sheetView>
  </sheetViews>
  <sheetFormatPr defaultRowHeight="21" x14ac:dyDescent="0.2"/>
  <cols>
    <col min="1" max="1" width="38.85546875" style="19" customWidth="1"/>
    <col min="2" max="3" width="24.42578125" style="19" customWidth="1"/>
    <col min="4" max="4" width="9.140625" style="19"/>
    <col min="5" max="5" width="25.28515625" style="19" bestFit="1" customWidth="1"/>
    <col min="6" max="7" width="18.42578125" style="124" customWidth="1"/>
    <col min="8" max="16384" width="9.140625" style="19"/>
  </cols>
  <sheetData>
    <row r="1" spans="1:5" ht="64.5" customHeight="1" x14ac:dyDescent="0.2">
      <c r="A1" s="156" t="s">
        <v>195</v>
      </c>
      <c r="B1" s="157"/>
      <c r="C1" s="158"/>
    </row>
    <row r="2" spans="1:5" ht="12" customHeight="1" x14ac:dyDescent="0.2">
      <c r="A2" s="90"/>
      <c r="B2" s="90"/>
      <c r="C2" s="90"/>
    </row>
    <row r="3" spans="1:5" ht="36" customHeight="1" x14ac:dyDescent="0.2">
      <c r="A3" s="93" t="s">
        <v>203</v>
      </c>
      <c r="B3" s="76" t="s">
        <v>228</v>
      </c>
      <c r="C3" s="75" t="s">
        <v>214</v>
      </c>
    </row>
    <row r="4" spans="1:5" ht="30" customHeight="1" x14ac:dyDescent="0.2">
      <c r="A4" s="91" t="s">
        <v>99</v>
      </c>
      <c r="B4" s="92">
        <v>40</v>
      </c>
      <c r="C4" s="92">
        <v>349</v>
      </c>
      <c r="D4" s="25"/>
      <c r="E4" s="124"/>
    </row>
    <row r="5" spans="1:5" ht="30" customHeight="1" x14ac:dyDescent="0.2">
      <c r="A5" s="91" t="s">
        <v>101</v>
      </c>
      <c r="B5" s="92">
        <v>2</v>
      </c>
      <c r="C5" s="92">
        <v>9</v>
      </c>
      <c r="D5" s="25"/>
      <c r="E5" s="124"/>
    </row>
    <row r="6" spans="1:5" ht="30" customHeight="1" x14ac:dyDescent="0.2">
      <c r="A6" s="91" t="s">
        <v>97</v>
      </c>
      <c r="B6" s="92">
        <v>36</v>
      </c>
      <c r="C6" s="92">
        <v>219</v>
      </c>
      <c r="D6" s="25"/>
      <c r="E6" s="124"/>
    </row>
    <row r="7" spans="1:5" ht="30" customHeight="1" x14ac:dyDescent="0.2">
      <c r="A7" s="91" t="s">
        <v>94</v>
      </c>
      <c r="B7" s="92">
        <v>592</v>
      </c>
      <c r="C7" s="92">
        <v>4461</v>
      </c>
      <c r="D7" s="25"/>
      <c r="E7" s="124"/>
    </row>
    <row r="8" spans="1:5" ht="30" customHeight="1" x14ac:dyDescent="0.2">
      <c r="A8" s="91" t="s">
        <v>89</v>
      </c>
      <c r="B8" s="92">
        <v>1632</v>
      </c>
      <c r="C8" s="92">
        <v>13383</v>
      </c>
      <c r="D8" s="25"/>
      <c r="E8" s="124"/>
    </row>
    <row r="9" spans="1:5" ht="30" customHeight="1" x14ac:dyDescent="0.2">
      <c r="A9" s="91" t="s">
        <v>92</v>
      </c>
      <c r="B9" s="92">
        <v>97</v>
      </c>
      <c r="C9" s="92">
        <v>749</v>
      </c>
      <c r="D9" s="25"/>
      <c r="E9" s="124"/>
    </row>
    <row r="10" spans="1:5" ht="30" customHeight="1" x14ac:dyDescent="0.2">
      <c r="A10" s="91" t="s">
        <v>90</v>
      </c>
      <c r="B10" s="92">
        <v>575</v>
      </c>
      <c r="C10" s="92">
        <v>4708</v>
      </c>
      <c r="D10" s="25"/>
      <c r="E10" s="124"/>
    </row>
    <row r="11" spans="1:5" ht="30" customHeight="1" x14ac:dyDescent="0.2">
      <c r="A11" s="91" t="s">
        <v>91</v>
      </c>
      <c r="B11" s="92">
        <v>135</v>
      </c>
      <c r="C11" s="92">
        <v>958</v>
      </c>
      <c r="D11" s="25"/>
      <c r="E11" s="124"/>
    </row>
    <row r="12" spans="1:5" ht="30" customHeight="1" x14ac:dyDescent="0.2">
      <c r="A12" s="91" t="s">
        <v>95</v>
      </c>
      <c r="B12" s="92">
        <v>80</v>
      </c>
      <c r="C12" s="92">
        <v>559</v>
      </c>
      <c r="D12" s="25"/>
      <c r="E12" s="124"/>
    </row>
    <row r="13" spans="1:5" ht="30" customHeight="1" x14ac:dyDescent="0.2">
      <c r="A13" s="91" t="s">
        <v>93</v>
      </c>
      <c r="B13" s="92">
        <v>36</v>
      </c>
      <c r="C13" s="92">
        <v>268</v>
      </c>
      <c r="D13" s="25"/>
      <c r="E13" s="124"/>
    </row>
    <row r="14" spans="1:5" ht="30" customHeight="1" x14ac:dyDescent="0.2">
      <c r="A14" s="91" t="s">
        <v>98</v>
      </c>
      <c r="B14" s="92">
        <v>186</v>
      </c>
      <c r="C14" s="92">
        <v>1306</v>
      </c>
      <c r="D14" s="25"/>
      <c r="E14" s="124"/>
    </row>
    <row r="15" spans="1:5" ht="30" customHeight="1" x14ac:dyDescent="0.2">
      <c r="A15" s="91" t="s">
        <v>96</v>
      </c>
      <c r="B15" s="92">
        <v>3</v>
      </c>
      <c r="C15" s="92">
        <v>41</v>
      </c>
      <c r="D15" s="25"/>
      <c r="E15" s="124"/>
    </row>
    <row r="16" spans="1:5" ht="30" customHeight="1" x14ac:dyDescent="0.2">
      <c r="A16" s="91" t="s">
        <v>114</v>
      </c>
      <c r="B16" s="92">
        <v>9</v>
      </c>
      <c r="C16" s="92">
        <v>70</v>
      </c>
      <c r="D16" s="25"/>
      <c r="E16" s="124"/>
    </row>
    <row r="17" spans="1:5" ht="30" customHeight="1" x14ac:dyDescent="0.2">
      <c r="A17" s="91" t="s">
        <v>102</v>
      </c>
      <c r="B17" s="92">
        <v>9</v>
      </c>
      <c r="C17" s="92">
        <v>71</v>
      </c>
      <c r="D17" s="25"/>
      <c r="E17" s="124"/>
    </row>
    <row r="18" spans="1:5" ht="30" customHeight="1" x14ac:dyDescent="0.2">
      <c r="A18" s="91" t="s">
        <v>103</v>
      </c>
      <c r="B18" s="92">
        <v>2</v>
      </c>
      <c r="C18" s="92">
        <v>19</v>
      </c>
      <c r="D18" s="25"/>
      <c r="E18" s="124"/>
    </row>
    <row r="19" spans="1:5" ht="30" customHeight="1" x14ac:dyDescent="0.2">
      <c r="A19" s="91" t="s">
        <v>100</v>
      </c>
      <c r="B19" s="92">
        <v>0</v>
      </c>
      <c r="C19" s="92">
        <v>31</v>
      </c>
      <c r="D19" s="25"/>
      <c r="E19" s="124"/>
    </row>
    <row r="20" spans="1:5" ht="30" customHeight="1" x14ac:dyDescent="0.2">
      <c r="A20" s="91" t="s">
        <v>105</v>
      </c>
      <c r="B20" s="92">
        <v>5</v>
      </c>
      <c r="C20" s="92">
        <v>22</v>
      </c>
      <c r="D20" s="25"/>
      <c r="E20" s="124"/>
    </row>
    <row r="21" spans="1:5" ht="30" customHeight="1" x14ac:dyDescent="0.2">
      <c r="A21" s="91" t="s">
        <v>104</v>
      </c>
      <c r="B21" s="92">
        <v>0</v>
      </c>
      <c r="C21" s="92">
        <v>0</v>
      </c>
      <c r="D21" s="25"/>
      <c r="E21" s="124"/>
    </row>
    <row r="22" spans="1:5" ht="30" customHeight="1" x14ac:dyDescent="0.2">
      <c r="A22" s="91" t="s">
        <v>145</v>
      </c>
      <c r="B22" s="92">
        <v>79</v>
      </c>
      <c r="C22" s="92">
        <v>593</v>
      </c>
      <c r="D22" s="25"/>
    </row>
    <row r="23" spans="1:5" ht="30" customHeight="1" x14ac:dyDescent="0.2">
      <c r="A23" s="94" t="s">
        <v>76</v>
      </c>
      <c r="B23" s="95">
        <f>SUM(B4:B22)</f>
        <v>3518</v>
      </c>
      <c r="C23" s="95">
        <f>SUM(C4:C22)</f>
        <v>27816</v>
      </c>
    </row>
    <row r="24" spans="1:5" ht="23.25" customHeight="1" x14ac:dyDescent="0.2">
      <c r="A24" s="155"/>
      <c r="B24" s="155"/>
      <c r="C24" s="155"/>
    </row>
  </sheetData>
  <mergeCells count="2">
    <mergeCell ref="A24:C24"/>
    <mergeCell ref="A1:C1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5" orientation="portrait" horizontalDpi="300" verticalDpi="300" r:id="rId1"/>
  <headerFooter scaleWithDoc="0" alignWithMargins="0">
    <oddFooter>&amp;C&amp;"-,Normal"&amp;11 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141"/>
  <sheetViews>
    <sheetView showGridLines="0" view="pageBreakPreview" zoomScaleNormal="84" zoomScaleSheetLayoutView="100" workbookViewId="0">
      <selection activeCell="K44" sqref="A1:K44"/>
    </sheetView>
  </sheetViews>
  <sheetFormatPr defaultRowHeight="17.25" x14ac:dyDescent="0.2"/>
  <cols>
    <col min="1" max="1" width="21.85546875" style="32" customWidth="1"/>
    <col min="2" max="2" width="14" style="34" customWidth="1"/>
    <col min="3" max="3" width="12.42578125" style="34" customWidth="1"/>
    <col min="4" max="4" width="7.42578125" style="34" bestFit="1" customWidth="1"/>
    <col min="5" max="5" width="10.7109375" style="34" customWidth="1"/>
    <col min="6" max="6" width="2.42578125" style="27" customWidth="1"/>
    <col min="7" max="7" width="21.85546875" style="27" customWidth="1"/>
    <col min="8" max="8" width="14" style="34" customWidth="1"/>
    <col min="9" max="9" width="11.85546875" style="34" customWidth="1"/>
    <col min="10" max="10" width="7.42578125" style="34" bestFit="1" customWidth="1"/>
    <col min="11" max="11" width="10.7109375" style="34" customWidth="1"/>
    <col min="12" max="16384" width="9.140625" style="27"/>
  </cols>
  <sheetData>
    <row r="1" spans="1:12" ht="58.5" customHeight="1" x14ac:dyDescent="0.2">
      <c r="A1" s="159" t="s">
        <v>196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2" ht="32.25" customHeight="1" x14ac:dyDescent="0.2">
      <c r="A2" s="161" t="s">
        <v>228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2" ht="41.25" customHeight="1" x14ac:dyDescent="0.2">
      <c r="A3" s="104" t="s">
        <v>0</v>
      </c>
      <c r="B3" s="103" t="s">
        <v>120</v>
      </c>
      <c r="C3" s="103" t="s">
        <v>121</v>
      </c>
      <c r="D3" s="103" t="s">
        <v>122</v>
      </c>
      <c r="E3" s="103" t="s">
        <v>123</v>
      </c>
      <c r="F3" s="99"/>
      <c r="G3" s="103" t="s">
        <v>0</v>
      </c>
      <c r="H3" s="103" t="s">
        <v>120</v>
      </c>
      <c r="I3" s="103" t="s">
        <v>121</v>
      </c>
      <c r="J3" s="103" t="s">
        <v>122</v>
      </c>
      <c r="K3" s="103" t="s">
        <v>123</v>
      </c>
    </row>
    <row r="4" spans="1:12" s="30" customFormat="1" ht="23.25" customHeight="1" x14ac:dyDescent="0.2">
      <c r="A4" s="96" t="s">
        <v>1</v>
      </c>
      <c r="B4" s="119">
        <v>49</v>
      </c>
      <c r="C4" s="119">
        <v>18</v>
      </c>
      <c r="D4" s="97">
        <v>1</v>
      </c>
      <c r="E4" s="97">
        <v>86</v>
      </c>
      <c r="F4" s="28"/>
      <c r="G4" s="98" t="s">
        <v>2</v>
      </c>
      <c r="H4" s="119">
        <v>70</v>
      </c>
      <c r="I4" s="119">
        <v>26</v>
      </c>
      <c r="J4" s="97">
        <v>3</v>
      </c>
      <c r="K4" s="97">
        <v>129</v>
      </c>
      <c r="L4" s="29"/>
    </row>
    <row r="5" spans="1:12" s="30" customFormat="1" ht="23.25" customHeight="1" x14ac:dyDescent="0.2">
      <c r="A5" s="96" t="s">
        <v>3</v>
      </c>
      <c r="B5" s="119">
        <v>17</v>
      </c>
      <c r="C5" s="119">
        <v>7</v>
      </c>
      <c r="D5" s="97">
        <v>1</v>
      </c>
      <c r="E5" s="97">
        <v>29</v>
      </c>
      <c r="F5" s="28"/>
      <c r="G5" s="98" t="s">
        <v>4</v>
      </c>
      <c r="H5" s="119">
        <v>30</v>
      </c>
      <c r="I5" s="119">
        <v>9</v>
      </c>
      <c r="J5" s="97">
        <v>0</v>
      </c>
      <c r="K5" s="97">
        <v>76</v>
      </c>
      <c r="L5" s="29"/>
    </row>
    <row r="6" spans="1:12" s="30" customFormat="1" ht="23.25" customHeight="1" x14ac:dyDescent="0.2">
      <c r="A6" s="96" t="s">
        <v>124</v>
      </c>
      <c r="B6" s="119">
        <v>56</v>
      </c>
      <c r="C6" s="119">
        <v>30</v>
      </c>
      <c r="D6" s="97">
        <v>2</v>
      </c>
      <c r="E6" s="97">
        <v>112</v>
      </c>
      <c r="F6" s="28"/>
      <c r="G6" s="98" t="s">
        <v>5</v>
      </c>
      <c r="H6" s="119">
        <v>20</v>
      </c>
      <c r="I6" s="119">
        <v>10</v>
      </c>
      <c r="J6" s="97">
        <v>1</v>
      </c>
      <c r="K6" s="97">
        <v>35</v>
      </c>
      <c r="L6" s="29"/>
    </row>
    <row r="7" spans="1:12" s="30" customFormat="1" ht="23.25" customHeight="1" x14ac:dyDescent="0.2">
      <c r="A7" s="96" t="s">
        <v>6</v>
      </c>
      <c r="B7" s="119">
        <v>12</v>
      </c>
      <c r="C7" s="119">
        <v>6</v>
      </c>
      <c r="D7" s="97">
        <v>0</v>
      </c>
      <c r="E7" s="97">
        <v>30</v>
      </c>
      <c r="F7" s="28"/>
      <c r="G7" s="98" t="s">
        <v>7</v>
      </c>
      <c r="H7" s="119">
        <v>97</v>
      </c>
      <c r="I7" s="119">
        <v>7</v>
      </c>
      <c r="J7" s="97">
        <v>1</v>
      </c>
      <c r="K7" s="97">
        <v>219</v>
      </c>
      <c r="L7" s="29"/>
    </row>
    <row r="8" spans="1:12" s="30" customFormat="1" ht="23.25" customHeight="1" x14ac:dyDescent="0.2">
      <c r="A8" s="96" t="s">
        <v>8</v>
      </c>
      <c r="B8" s="119">
        <v>13</v>
      </c>
      <c r="C8" s="119">
        <v>7</v>
      </c>
      <c r="D8" s="97">
        <v>0</v>
      </c>
      <c r="E8" s="97">
        <v>18</v>
      </c>
      <c r="F8" s="28"/>
      <c r="G8" s="98" t="s">
        <v>129</v>
      </c>
      <c r="H8" s="119">
        <v>64</v>
      </c>
      <c r="I8" s="119">
        <v>6</v>
      </c>
      <c r="J8" s="97">
        <v>5</v>
      </c>
      <c r="K8" s="97">
        <v>146</v>
      </c>
      <c r="L8" s="29"/>
    </row>
    <row r="9" spans="1:12" s="30" customFormat="1" ht="23.25" customHeight="1" x14ac:dyDescent="0.2">
      <c r="A9" s="96" t="s">
        <v>9</v>
      </c>
      <c r="B9" s="119">
        <v>91</v>
      </c>
      <c r="C9" s="119">
        <v>93</v>
      </c>
      <c r="D9" s="97">
        <v>3</v>
      </c>
      <c r="E9" s="97">
        <v>168</v>
      </c>
      <c r="F9" s="28"/>
      <c r="G9" s="98" t="s">
        <v>10</v>
      </c>
      <c r="H9" s="119">
        <v>22</v>
      </c>
      <c r="I9" s="119">
        <v>11</v>
      </c>
      <c r="J9" s="97">
        <v>0</v>
      </c>
      <c r="K9" s="97">
        <v>50</v>
      </c>
      <c r="L9" s="29"/>
    </row>
    <row r="10" spans="1:12" s="30" customFormat="1" ht="23.25" customHeight="1" x14ac:dyDescent="0.2">
      <c r="A10" s="96" t="s">
        <v>11</v>
      </c>
      <c r="B10" s="119">
        <v>171</v>
      </c>
      <c r="C10" s="119">
        <v>76</v>
      </c>
      <c r="D10" s="97">
        <v>2</v>
      </c>
      <c r="E10" s="97">
        <v>252</v>
      </c>
      <c r="F10" s="28"/>
      <c r="G10" s="98" t="s">
        <v>12</v>
      </c>
      <c r="H10" s="119">
        <v>86</v>
      </c>
      <c r="I10" s="119">
        <v>51</v>
      </c>
      <c r="J10" s="97">
        <v>0</v>
      </c>
      <c r="K10" s="97">
        <v>124</v>
      </c>
      <c r="L10" s="29"/>
    </row>
    <row r="11" spans="1:12" s="30" customFormat="1" ht="23.25" customHeight="1" x14ac:dyDescent="0.2">
      <c r="A11" s="96" t="s">
        <v>13</v>
      </c>
      <c r="B11" s="119">
        <v>17</v>
      </c>
      <c r="C11" s="119">
        <v>14</v>
      </c>
      <c r="D11" s="97">
        <v>0</v>
      </c>
      <c r="E11" s="97">
        <v>38</v>
      </c>
      <c r="F11" s="28"/>
      <c r="G11" s="98" t="s">
        <v>14</v>
      </c>
      <c r="H11" s="119">
        <v>24</v>
      </c>
      <c r="I11" s="119">
        <v>8</v>
      </c>
      <c r="J11" s="97">
        <v>1</v>
      </c>
      <c r="K11" s="97">
        <v>57</v>
      </c>
      <c r="L11" s="29"/>
    </row>
    <row r="12" spans="1:12" s="30" customFormat="1" ht="23.25" customHeight="1" x14ac:dyDescent="0.2">
      <c r="A12" s="96" t="s">
        <v>15</v>
      </c>
      <c r="B12" s="119">
        <v>49</v>
      </c>
      <c r="C12" s="119">
        <v>3</v>
      </c>
      <c r="D12" s="97">
        <v>2</v>
      </c>
      <c r="E12" s="97">
        <v>80</v>
      </c>
      <c r="F12" s="28"/>
      <c r="G12" s="98" t="s">
        <v>16</v>
      </c>
      <c r="H12" s="119">
        <v>26</v>
      </c>
      <c r="I12" s="119">
        <v>5</v>
      </c>
      <c r="J12" s="97">
        <v>4</v>
      </c>
      <c r="K12" s="97">
        <v>36</v>
      </c>
      <c r="L12" s="29"/>
    </row>
    <row r="13" spans="1:12" s="30" customFormat="1" ht="23.25" customHeight="1" x14ac:dyDescent="0.2">
      <c r="A13" s="96" t="s">
        <v>17</v>
      </c>
      <c r="B13" s="119">
        <v>93</v>
      </c>
      <c r="C13" s="119">
        <v>35</v>
      </c>
      <c r="D13" s="97">
        <v>5</v>
      </c>
      <c r="E13" s="97">
        <v>150</v>
      </c>
      <c r="F13" s="28"/>
      <c r="G13" s="98" t="s">
        <v>18</v>
      </c>
      <c r="H13" s="119">
        <v>32</v>
      </c>
      <c r="I13" s="119">
        <v>9</v>
      </c>
      <c r="J13" s="97">
        <v>0</v>
      </c>
      <c r="K13" s="97">
        <v>56</v>
      </c>
      <c r="L13" s="29"/>
    </row>
    <row r="14" spans="1:12" s="30" customFormat="1" ht="23.25" customHeight="1" x14ac:dyDescent="0.2">
      <c r="A14" s="96" t="s">
        <v>19</v>
      </c>
      <c r="B14" s="119">
        <v>12</v>
      </c>
      <c r="C14" s="119">
        <v>6</v>
      </c>
      <c r="D14" s="97">
        <v>1</v>
      </c>
      <c r="E14" s="97">
        <v>16</v>
      </c>
      <c r="F14" s="28"/>
      <c r="G14" s="98" t="s">
        <v>20</v>
      </c>
      <c r="H14" s="119">
        <v>51</v>
      </c>
      <c r="I14" s="119">
        <v>19</v>
      </c>
      <c r="J14" s="97">
        <v>1</v>
      </c>
      <c r="K14" s="97">
        <v>84</v>
      </c>
      <c r="L14" s="29"/>
    </row>
    <row r="15" spans="1:12" s="30" customFormat="1" ht="23.25" customHeight="1" x14ac:dyDescent="0.2">
      <c r="A15" s="96" t="s">
        <v>21</v>
      </c>
      <c r="B15" s="119">
        <v>11</v>
      </c>
      <c r="C15" s="119">
        <v>5</v>
      </c>
      <c r="D15" s="97">
        <v>0</v>
      </c>
      <c r="E15" s="97">
        <v>23</v>
      </c>
      <c r="F15" s="28"/>
      <c r="G15" s="98" t="s">
        <v>22</v>
      </c>
      <c r="H15" s="119">
        <v>20</v>
      </c>
      <c r="I15" s="119">
        <v>5</v>
      </c>
      <c r="J15" s="97">
        <v>0</v>
      </c>
      <c r="K15" s="97">
        <v>28</v>
      </c>
      <c r="L15" s="29"/>
    </row>
    <row r="16" spans="1:12" s="30" customFormat="1" ht="23.25" customHeight="1" x14ac:dyDescent="0.2">
      <c r="A16" s="96" t="s">
        <v>23</v>
      </c>
      <c r="B16" s="119">
        <v>20</v>
      </c>
      <c r="C16" s="119">
        <v>1</v>
      </c>
      <c r="D16" s="97">
        <v>10</v>
      </c>
      <c r="E16" s="97">
        <v>44</v>
      </c>
      <c r="F16" s="28"/>
      <c r="G16" s="98" t="s">
        <v>24</v>
      </c>
      <c r="H16" s="119">
        <v>50</v>
      </c>
      <c r="I16" s="119">
        <v>20</v>
      </c>
      <c r="J16" s="97">
        <v>1</v>
      </c>
      <c r="K16" s="97">
        <v>88</v>
      </c>
      <c r="L16" s="29"/>
    </row>
    <row r="17" spans="1:12" s="30" customFormat="1" ht="23.25" customHeight="1" x14ac:dyDescent="0.2">
      <c r="A17" s="96" t="s">
        <v>25</v>
      </c>
      <c r="B17" s="119">
        <v>21</v>
      </c>
      <c r="C17" s="119">
        <v>10</v>
      </c>
      <c r="D17" s="97">
        <v>0</v>
      </c>
      <c r="E17" s="97">
        <v>32</v>
      </c>
      <c r="F17" s="28"/>
      <c r="G17" s="98" t="s">
        <v>26</v>
      </c>
      <c r="H17" s="119">
        <v>46</v>
      </c>
      <c r="I17" s="119">
        <v>27</v>
      </c>
      <c r="J17" s="97">
        <v>2</v>
      </c>
      <c r="K17" s="97">
        <v>78</v>
      </c>
      <c r="L17" s="29"/>
    </row>
    <row r="18" spans="1:12" s="30" customFormat="1" ht="23.25" customHeight="1" x14ac:dyDescent="0.2">
      <c r="A18" s="96" t="s">
        <v>27</v>
      </c>
      <c r="B18" s="119">
        <v>19</v>
      </c>
      <c r="C18" s="119">
        <v>10</v>
      </c>
      <c r="D18" s="97">
        <v>2</v>
      </c>
      <c r="E18" s="97">
        <v>49</v>
      </c>
      <c r="F18" s="28"/>
      <c r="G18" s="98" t="s">
        <v>28</v>
      </c>
      <c r="H18" s="119">
        <v>13</v>
      </c>
      <c r="I18" s="119">
        <v>4</v>
      </c>
      <c r="J18" s="97">
        <v>0</v>
      </c>
      <c r="K18" s="97">
        <v>29</v>
      </c>
      <c r="L18" s="29"/>
    </row>
    <row r="19" spans="1:12" s="30" customFormat="1" ht="23.25" customHeight="1" x14ac:dyDescent="0.2">
      <c r="A19" s="96" t="s">
        <v>29</v>
      </c>
      <c r="B19" s="119">
        <v>60</v>
      </c>
      <c r="C19" s="119">
        <v>36</v>
      </c>
      <c r="D19" s="97">
        <v>1</v>
      </c>
      <c r="E19" s="97">
        <v>119</v>
      </c>
      <c r="F19" s="28"/>
      <c r="G19" s="98" t="s">
        <v>30</v>
      </c>
      <c r="H19" s="119">
        <v>13</v>
      </c>
      <c r="I19" s="119">
        <v>9</v>
      </c>
      <c r="J19" s="97">
        <v>0</v>
      </c>
      <c r="K19" s="97">
        <v>28</v>
      </c>
      <c r="L19" s="29"/>
    </row>
    <row r="20" spans="1:12" s="30" customFormat="1" ht="23.25" customHeight="1" x14ac:dyDescent="0.2">
      <c r="A20" s="96" t="s">
        <v>125</v>
      </c>
      <c r="B20" s="119">
        <v>46</v>
      </c>
      <c r="C20" s="119">
        <v>29</v>
      </c>
      <c r="D20" s="97">
        <v>0</v>
      </c>
      <c r="E20" s="97">
        <v>70</v>
      </c>
      <c r="F20" s="28"/>
      <c r="G20" s="98" t="s">
        <v>31</v>
      </c>
      <c r="H20" s="119">
        <v>22</v>
      </c>
      <c r="I20" s="119">
        <v>0</v>
      </c>
      <c r="J20" s="97">
        <v>0</v>
      </c>
      <c r="K20" s="97">
        <v>52</v>
      </c>
      <c r="L20" s="29"/>
    </row>
    <row r="21" spans="1:12" s="30" customFormat="1" ht="23.25" customHeight="1" x14ac:dyDescent="0.2">
      <c r="A21" s="96" t="s">
        <v>32</v>
      </c>
      <c r="B21" s="119">
        <v>8</v>
      </c>
      <c r="C21" s="119">
        <v>5</v>
      </c>
      <c r="D21" s="97">
        <v>0</v>
      </c>
      <c r="E21" s="97">
        <v>18</v>
      </c>
      <c r="F21" s="28"/>
      <c r="G21" s="98" t="s">
        <v>33</v>
      </c>
      <c r="H21" s="119">
        <v>31</v>
      </c>
      <c r="I21" s="119">
        <v>22</v>
      </c>
      <c r="J21" s="97">
        <v>0</v>
      </c>
      <c r="K21" s="97">
        <v>48</v>
      </c>
      <c r="L21" s="29"/>
    </row>
    <row r="22" spans="1:12" s="30" customFormat="1" ht="23.25" customHeight="1" x14ac:dyDescent="0.2">
      <c r="A22" s="96" t="s">
        <v>34</v>
      </c>
      <c r="B22" s="119">
        <v>35</v>
      </c>
      <c r="C22" s="119">
        <v>18</v>
      </c>
      <c r="D22" s="97">
        <v>0</v>
      </c>
      <c r="E22" s="97">
        <v>80</v>
      </c>
      <c r="F22" s="28"/>
      <c r="G22" s="98" t="s">
        <v>35</v>
      </c>
      <c r="H22" s="119">
        <v>30</v>
      </c>
      <c r="I22" s="119">
        <v>11</v>
      </c>
      <c r="J22" s="97">
        <v>1</v>
      </c>
      <c r="K22" s="97">
        <v>43</v>
      </c>
      <c r="L22" s="29"/>
    </row>
    <row r="23" spans="1:12" s="30" customFormat="1" ht="23.25" customHeight="1" x14ac:dyDescent="0.2">
      <c r="A23" s="96" t="s">
        <v>36</v>
      </c>
      <c r="B23" s="119">
        <v>57</v>
      </c>
      <c r="C23" s="119">
        <v>4</v>
      </c>
      <c r="D23" s="97">
        <v>0</v>
      </c>
      <c r="E23" s="97">
        <v>93</v>
      </c>
      <c r="F23" s="28"/>
      <c r="G23" s="98" t="s">
        <v>37</v>
      </c>
      <c r="H23" s="119">
        <v>44</v>
      </c>
      <c r="I23" s="119">
        <v>23</v>
      </c>
      <c r="J23" s="97">
        <v>2</v>
      </c>
      <c r="K23" s="97">
        <v>99</v>
      </c>
      <c r="L23" s="29"/>
    </row>
    <row r="24" spans="1:12" s="30" customFormat="1" ht="23.25" customHeight="1" x14ac:dyDescent="0.2">
      <c r="A24" s="96" t="s">
        <v>38</v>
      </c>
      <c r="B24" s="119">
        <v>23</v>
      </c>
      <c r="C24" s="119">
        <v>8</v>
      </c>
      <c r="D24" s="97">
        <v>1</v>
      </c>
      <c r="E24" s="97">
        <v>52</v>
      </c>
      <c r="F24" s="28"/>
      <c r="G24" s="98" t="s">
        <v>39</v>
      </c>
      <c r="H24" s="119">
        <v>2</v>
      </c>
      <c r="I24" s="119">
        <v>4</v>
      </c>
      <c r="J24" s="97">
        <v>1</v>
      </c>
      <c r="K24" s="97">
        <v>4</v>
      </c>
      <c r="L24" s="29"/>
    </row>
    <row r="25" spans="1:12" s="30" customFormat="1" ht="23.25" customHeight="1" x14ac:dyDescent="0.2">
      <c r="A25" s="96" t="s">
        <v>40</v>
      </c>
      <c r="B25" s="119">
        <v>16</v>
      </c>
      <c r="C25" s="119">
        <v>12</v>
      </c>
      <c r="D25" s="97">
        <v>2</v>
      </c>
      <c r="E25" s="97">
        <v>23</v>
      </c>
      <c r="F25" s="28"/>
      <c r="G25" s="98" t="s">
        <v>128</v>
      </c>
      <c r="H25" s="119">
        <v>46</v>
      </c>
      <c r="I25" s="119">
        <v>9</v>
      </c>
      <c r="J25" s="97">
        <v>1</v>
      </c>
      <c r="K25" s="97">
        <v>91</v>
      </c>
      <c r="L25" s="29"/>
    </row>
    <row r="26" spans="1:12" s="30" customFormat="1" ht="23.25" customHeight="1" x14ac:dyDescent="0.2">
      <c r="A26" s="96" t="s">
        <v>41</v>
      </c>
      <c r="B26" s="119">
        <v>25</v>
      </c>
      <c r="C26" s="119">
        <v>8</v>
      </c>
      <c r="D26" s="97">
        <v>0</v>
      </c>
      <c r="E26" s="97">
        <v>63</v>
      </c>
      <c r="F26" s="28"/>
      <c r="G26" s="98" t="s">
        <v>42</v>
      </c>
      <c r="H26" s="119">
        <v>28</v>
      </c>
      <c r="I26" s="119">
        <v>7</v>
      </c>
      <c r="J26" s="97">
        <v>0</v>
      </c>
      <c r="K26" s="97">
        <v>55</v>
      </c>
      <c r="L26" s="29"/>
    </row>
    <row r="27" spans="1:12" s="30" customFormat="1" ht="23.25" customHeight="1" x14ac:dyDescent="0.2">
      <c r="A27" s="96" t="s">
        <v>43</v>
      </c>
      <c r="B27" s="119">
        <v>9</v>
      </c>
      <c r="C27" s="119">
        <v>5</v>
      </c>
      <c r="D27" s="97">
        <v>0</v>
      </c>
      <c r="E27" s="97">
        <v>16</v>
      </c>
      <c r="F27" s="28"/>
      <c r="G27" s="98" t="s">
        <v>44</v>
      </c>
      <c r="H27" s="119">
        <v>10</v>
      </c>
      <c r="I27" s="119">
        <v>4</v>
      </c>
      <c r="J27" s="97">
        <v>0</v>
      </c>
      <c r="K27" s="97">
        <v>25</v>
      </c>
      <c r="L27" s="29"/>
    </row>
    <row r="28" spans="1:12" s="30" customFormat="1" ht="23.25" customHeight="1" x14ac:dyDescent="0.2">
      <c r="A28" s="96" t="s">
        <v>45</v>
      </c>
      <c r="B28" s="119">
        <v>37</v>
      </c>
      <c r="C28" s="119">
        <v>18</v>
      </c>
      <c r="D28" s="97">
        <v>1</v>
      </c>
      <c r="E28" s="97">
        <v>83</v>
      </c>
      <c r="F28" s="28"/>
      <c r="G28" s="98" t="s">
        <v>46</v>
      </c>
      <c r="H28" s="119">
        <v>31</v>
      </c>
      <c r="I28" s="119">
        <v>11</v>
      </c>
      <c r="J28" s="97">
        <v>2</v>
      </c>
      <c r="K28" s="97">
        <v>76</v>
      </c>
      <c r="L28" s="29"/>
    </row>
    <row r="29" spans="1:12" s="30" customFormat="1" ht="23.25" customHeight="1" x14ac:dyDescent="0.2">
      <c r="A29" s="96" t="s">
        <v>47</v>
      </c>
      <c r="B29" s="119">
        <v>24</v>
      </c>
      <c r="C29" s="119">
        <v>10</v>
      </c>
      <c r="D29" s="97">
        <v>3</v>
      </c>
      <c r="E29" s="97">
        <v>36</v>
      </c>
      <c r="F29" s="28"/>
      <c r="G29" s="98" t="s">
        <v>48</v>
      </c>
      <c r="H29" s="119">
        <v>25</v>
      </c>
      <c r="I29" s="119">
        <v>5</v>
      </c>
      <c r="J29" s="97">
        <v>0</v>
      </c>
      <c r="K29" s="97">
        <v>40</v>
      </c>
      <c r="L29" s="29"/>
    </row>
    <row r="30" spans="1:12" s="30" customFormat="1" ht="23.25" customHeight="1" x14ac:dyDescent="0.2">
      <c r="A30" s="96" t="s">
        <v>126</v>
      </c>
      <c r="B30" s="119">
        <v>36</v>
      </c>
      <c r="C30" s="119">
        <v>10</v>
      </c>
      <c r="D30" s="97">
        <v>2</v>
      </c>
      <c r="E30" s="97">
        <v>74</v>
      </c>
      <c r="F30" s="28"/>
      <c r="G30" s="98" t="s">
        <v>49</v>
      </c>
      <c r="H30" s="119">
        <v>25</v>
      </c>
      <c r="I30" s="119">
        <v>4</v>
      </c>
      <c r="J30" s="97">
        <v>0</v>
      </c>
      <c r="K30" s="97">
        <v>55</v>
      </c>
      <c r="L30" s="29"/>
    </row>
    <row r="31" spans="1:12" s="30" customFormat="1" ht="23.25" customHeight="1" x14ac:dyDescent="0.2">
      <c r="A31" s="96" t="s">
        <v>50</v>
      </c>
      <c r="B31" s="119">
        <v>34</v>
      </c>
      <c r="C31" s="119">
        <v>17</v>
      </c>
      <c r="D31" s="97">
        <v>2</v>
      </c>
      <c r="E31" s="97">
        <v>55</v>
      </c>
      <c r="F31" s="28"/>
      <c r="G31" s="98" t="s">
        <v>51</v>
      </c>
      <c r="H31" s="119">
        <v>6</v>
      </c>
      <c r="I31" s="119">
        <v>2</v>
      </c>
      <c r="J31" s="97">
        <v>1</v>
      </c>
      <c r="K31" s="97">
        <v>11</v>
      </c>
      <c r="L31" s="29"/>
    </row>
    <row r="32" spans="1:12" s="30" customFormat="1" ht="23.25" customHeight="1" x14ac:dyDescent="0.2">
      <c r="A32" s="96" t="s">
        <v>127</v>
      </c>
      <c r="B32" s="119">
        <v>9</v>
      </c>
      <c r="C32" s="119">
        <v>3</v>
      </c>
      <c r="D32" s="97">
        <v>0</v>
      </c>
      <c r="E32" s="97">
        <v>13</v>
      </c>
      <c r="F32" s="28"/>
      <c r="G32" s="98" t="s">
        <v>52</v>
      </c>
      <c r="H32" s="119">
        <v>12</v>
      </c>
      <c r="I32" s="119">
        <v>4</v>
      </c>
      <c r="J32" s="97">
        <v>0</v>
      </c>
      <c r="K32" s="97">
        <v>14</v>
      </c>
      <c r="L32" s="29"/>
    </row>
    <row r="33" spans="1:12" s="30" customFormat="1" ht="23.25" customHeight="1" x14ac:dyDescent="0.2">
      <c r="A33" s="96" t="s">
        <v>53</v>
      </c>
      <c r="B33" s="119">
        <v>9</v>
      </c>
      <c r="C33" s="119">
        <v>2</v>
      </c>
      <c r="D33" s="97">
        <v>2</v>
      </c>
      <c r="E33" s="97">
        <v>21</v>
      </c>
      <c r="F33" s="28"/>
      <c r="G33" s="98" t="s">
        <v>54</v>
      </c>
      <c r="H33" s="119">
        <v>7</v>
      </c>
      <c r="I33" s="119">
        <v>1</v>
      </c>
      <c r="J33" s="97">
        <v>0</v>
      </c>
      <c r="K33" s="97">
        <v>15</v>
      </c>
      <c r="L33" s="29"/>
    </row>
    <row r="34" spans="1:12" s="30" customFormat="1" ht="23.25" customHeight="1" x14ac:dyDescent="0.2">
      <c r="A34" s="96" t="s">
        <v>55</v>
      </c>
      <c r="B34" s="119">
        <v>42</v>
      </c>
      <c r="C34" s="119">
        <v>5</v>
      </c>
      <c r="D34" s="97">
        <v>1</v>
      </c>
      <c r="E34" s="97">
        <v>76</v>
      </c>
      <c r="F34" s="28"/>
      <c r="G34" s="98" t="s">
        <v>56</v>
      </c>
      <c r="H34" s="119">
        <v>11</v>
      </c>
      <c r="I34" s="119">
        <v>4</v>
      </c>
      <c r="J34" s="97">
        <v>1</v>
      </c>
      <c r="K34" s="97">
        <v>26</v>
      </c>
      <c r="L34" s="29"/>
    </row>
    <row r="35" spans="1:12" s="30" customFormat="1" ht="23.25" customHeight="1" x14ac:dyDescent="0.2">
      <c r="A35" s="96" t="s">
        <v>57</v>
      </c>
      <c r="B35" s="119">
        <v>18</v>
      </c>
      <c r="C35" s="119">
        <v>6</v>
      </c>
      <c r="D35" s="97">
        <v>1</v>
      </c>
      <c r="E35" s="97">
        <v>40</v>
      </c>
      <c r="F35" s="28"/>
      <c r="G35" s="98" t="s">
        <v>58</v>
      </c>
      <c r="H35" s="119">
        <v>14</v>
      </c>
      <c r="I35" s="119">
        <v>7</v>
      </c>
      <c r="J35" s="97">
        <v>0</v>
      </c>
      <c r="K35" s="97">
        <v>37</v>
      </c>
      <c r="L35" s="29"/>
    </row>
    <row r="36" spans="1:12" s="30" customFormat="1" ht="23.25" customHeight="1" x14ac:dyDescent="0.2">
      <c r="A36" s="96" t="s">
        <v>59</v>
      </c>
      <c r="B36" s="119">
        <v>66</v>
      </c>
      <c r="C36" s="119">
        <v>13</v>
      </c>
      <c r="D36" s="97">
        <v>0</v>
      </c>
      <c r="E36" s="97">
        <v>109</v>
      </c>
      <c r="F36" s="28"/>
      <c r="G36" s="98" t="s">
        <v>60</v>
      </c>
      <c r="H36" s="119">
        <v>16</v>
      </c>
      <c r="I36" s="119">
        <v>5</v>
      </c>
      <c r="J36" s="97">
        <v>1</v>
      </c>
      <c r="K36" s="97">
        <v>37</v>
      </c>
      <c r="L36" s="29"/>
    </row>
    <row r="37" spans="1:12" s="30" customFormat="1" ht="23.25" customHeight="1" x14ac:dyDescent="0.2">
      <c r="A37" s="96" t="s">
        <v>61</v>
      </c>
      <c r="B37" s="119">
        <v>47</v>
      </c>
      <c r="C37" s="119">
        <v>51</v>
      </c>
      <c r="D37" s="97">
        <v>3</v>
      </c>
      <c r="E37" s="97">
        <v>83</v>
      </c>
      <c r="F37" s="28"/>
      <c r="G37" s="98" t="s">
        <v>62</v>
      </c>
      <c r="H37" s="119">
        <v>10</v>
      </c>
      <c r="I37" s="119">
        <v>7</v>
      </c>
      <c r="J37" s="97">
        <v>0</v>
      </c>
      <c r="K37" s="97">
        <v>17</v>
      </c>
      <c r="L37" s="29"/>
    </row>
    <row r="38" spans="1:12" s="30" customFormat="1" ht="23.25" customHeight="1" x14ac:dyDescent="0.2">
      <c r="A38" s="96" t="s">
        <v>63</v>
      </c>
      <c r="B38" s="119">
        <v>148</v>
      </c>
      <c r="C38" s="119">
        <v>106</v>
      </c>
      <c r="D38" s="97">
        <v>5</v>
      </c>
      <c r="E38" s="97">
        <v>252</v>
      </c>
      <c r="F38" s="28"/>
      <c r="G38" s="98" t="s">
        <v>64</v>
      </c>
      <c r="H38" s="119">
        <v>3</v>
      </c>
      <c r="I38" s="119">
        <v>0</v>
      </c>
      <c r="J38" s="97">
        <v>0</v>
      </c>
      <c r="K38" s="97">
        <v>4</v>
      </c>
      <c r="L38" s="29"/>
    </row>
    <row r="39" spans="1:12" s="30" customFormat="1" ht="23.25" customHeight="1" x14ac:dyDescent="0.2">
      <c r="A39" s="96" t="s">
        <v>65</v>
      </c>
      <c r="B39" s="119">
        <v>7</v>
      </c>
      <c r="C39" s="119">
        <v>3</v>
      </c>
      <c r="D39" s="97">
        <v>0</v>
      </c>
      <c r="E39" s="97">
        <v>11</v>
      </c>
      <c r="F39" s="28"/>
      <c r="G39" s="98" t="s">
        <v>66</v>
      </c>
      <c r="H39" s="119">
        <v>10</v>
      </c>
      <c r="I39" s="119">
        <v>14</v>
      </c>
      <c r="J39" s="97">
        <v>0</v>
      </c>
      <c r="K39" s="97">
        <v>13</v>
      </c>
      <c r="L39" s="29"/>
    </row>
    <row r="40" spans="1:12" s="30" customFormat="1" ht="23.25" customHeight="1" x14ac:dyDescent="0.2">
      <c r="A40" s="96" t="s">
        <v>67</v>
      </c>
      <c r="B40" s="119">
        <v>26</v>
      </c>
      <c r="C40" s="119">
        <v>11</v>
      </c>
      <c r="D40" s="97">
        <v>2</v>
      </c>
      <c r="E40" s="97">
        <v>62</v>
      </c>
      <c r="F40" s="28"/>
      <c r="G40" s="98" t="s">
        <v>68</v>
      </c>
      <c r="H40" s="119">
        <v>3</v>
      </c>
      <c r="I40" s="119">
        <v>2</v>
      </c>
      <c r="J40" s="97">
        <v>0</v>
      </c>
      <c r="K40" s="97">
        <v>9</v>
      </c>
      <c r="L40" s="29"/>
    </row>
    <row r="41" spans="1:12" s="30" customFormat="1" ht="23.25" customHeight="1" x14ac:dyDescent="0.2">
      <c r="A41" s="96" t="s">
        <v>69</v>
      </c>
      <c r="B41" s="119">
        <v>40</v>
      </c>
      <c r="C41" s="119">
        <v>10</v>
      </c>
      <c r="D41" s="97">
        <v>1</v>
      </c>
      <c r="E41" s="97">
        <v>79</v>
      </c>
      <c r="F41" s="28"/>
      <c r="G41" s="98" t="s">
        <v>70</v>
      </c>
      <c r="H41" s="119">
        <v>2</v>
      </c>
      <c r="I41" s="119">
        <v>2</v>
      </c>
      <c r="J41" s="97">
        <v>0</v>
      </c>
      <c r="K41" s="97">
        <v>5</v>
      </c>
      <c r="L41" s="29"/>
    </row>
    <row r="42" spans="1:12" s="30" customFormat="1" ht="23.25" customHeight="1" x14ac:dyDescent="0.2">
      <c r="A42" s="96" t="s">
        <v>71</v>
      </c>
      <c r="B42" s="119">
        <v>15</v>
      </c>
      <c r="C42" s="119">
        <v>12</v>
      </c>
      <c r="D42" s="97">
        <v>0</v>
      </c>
      <c r="E42" s="97">
        <v>23</v>
      </c>
      <c r="F42" s="28"/>
      <c r="G42" s="98" t="s">
        <v>72</v>
      </c>
      <c r="H42" s="119">
        <v>10</v>
      </c>
      <c r="I42" s="119">
        <v>3</v>
      </c>
      <c r="J42" s="97">
        <v>3</v>
      </c>
      <c r="K42" s="97">
        <v>22</v>
      </c>
      <c r="L42" s="29"/>
    </row>
    <row r="43" spans="1:12" s="30" customFormat="1" ht="23.25" customHeight="1" x14ac:dyDescent="0.2">
      <c r="A43" s="96" t="s">
        <v>73</v>
      </c>
      <c r="B43" s="119">
        <v>4</v>
      </c>
      <c r="C43" s="119">
        <v>6</v>
      </c>
      <c r="D43" s="97">
        <v>0</v>
      </c>
      <c r="E43" s="97">
        <v>5</v>
      </c>
      <c r="F43" s="28"/>
      <c r="G43" s="98" t="s">
        <v>74</v>
      </c>
      <c r="H43" s="119">
        <v>28</v>
      </c>
      <c r="I43" s="119">
        <v>12</v>
      </c>
      <c r="J43" s="97">
        <v>0</v>
      </c>
      <c r="K43" s="97">
        <v>39</v>
      </c>
      <c r="L43" s="29"/>
    </row>
    <row r="44" spans="1:12" s="30" customFormat="1" ht="23.25" customHeight="1" x14ac:dyDescent="0.2">
      <c r="A44" s="98" t="s">
        <v>75</v>
      </c>
      <c r="B44" s="119">
        <v>24</v>
      </c>
      <c r="C44" s="119">
        <v>39</v>
      </c>
      <c r="D44" s="97">
        <v>0</v>
      </c>
      <c r="E44" s="97">
        <v>43</v>
      </c>
      <c r="F44" s="100"/>
      <c r="G44" s="101" t="s">
        <v>76</v>
      </c>
      <c r="H44" s="102">
        <f>SUM(B4:B44,H4:H43)</f>
        <v>2606</v>
      </c>
      <c r="I44" s="102">
        <f>SUM(C4:C44,I4:I43)</f>
        <v>1157</v>
      </c>
      <c r="J44" s="102">
        <f>SUM(D4:D44,J4:J43)</f>
        <v>88</v>
      </c>
      <c r="K44" s="102">
        <f>SUM(E4:E44,K4:K43)</f>
        <v>4826</v>
      </c>
      <c r="L44" s="29"/>
    </row>
    <row r="45" spans="1:12" s="31" customFormat="1" ht="21" customHeight="1" x14ac:dyDescent="0.2">
      <c r="A45" s="162"/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29"/>
    </row>
    <row r="46" spans="1:12" x14ac:dyDescent="0.2">
      <c r="B46" s="33"/>
      <c r="L46" s="29"/>
    </row>
    <row r="47" spans="1:12" x14ac:dyDescent="0.2">
      <c r="B47" s="35"/>
      <c r="C47" s="35"/>
      <c r="L47" s="29"/>
    </row>
    <row r="48" spans="1:12" x14ac:dyDescent="0.2">
      <c r="B48" s="33"/>
      <c r="L48" s="29"/>
    </row>
    <row r="49" spans="2:12" x14ac:dyDescent="0.2">
      <c r="B49" s="33"/>
      <c r="I49" s="35"/>
      <c r="L49" s="29"/>
    </row>
    <row r="50" spans="2:12" x14ac:dyDescent="0.2">
      <c r="B50" s="33"/>
      <c r="L50" s="29"/>
    </row>
    <row r="51" spans="2:12" x14ac:dyDescent="0.2">
      <c r="B51" s="33"/>
      <c r="L51" s="29"/>
    </row>
    <row r="52" spans="2:12" x14ac:dyDescent="0.2">
      <c r="B52" s="33"/>
      <c r="L52" s="29"/>
    </row>
    <row r="53" spans="2:12" x14ac:dyDescent="0.2">
      <c r="B53" s="33"/>
      <c r="L53" s="29"/>
    </row>
    <row r="54" spans="2:12" x14ac:dyDescent="0.2">
      <c r="B54" s="33"/>
      <c r="L54" s="29"/>
    </row>
    <row r="55" spans="2:12" x14ac:dyDescent="0.2">
      <c r="B55" s="33"/>
      <c r="L55" s="29"/>
    </row>
    <row r="56" spans="2:12" x14ac:dyDescent="0.2">
      <c r="B56" s="33"/>
      <c r="L56" s="29"/>
    </row>
    <row r="57" spans="2:12" x14ac:dyDescent="0.2">
      <c r="B57" s="33"/>
      <c r="L57" s="29"/>
    </row>
    <row r="58" spans="2:12" x14ac:dyDescent="0.2">
      <c r="B58" s="33"/>
      <c r="L58" s="29"/>
    </row>
    <row r="59" spans="2:12" x14ac:dyDescent="0.2">
      <c r="B59" s="33"/>
      <c r="L59" s="29"/>
    </row>
    <row r="60" spans="2:12" x14ac:dyDescent="0.2">
      <c r="B60" s="33"/>
      <c r="L60" s="29"/>
    </row>
    <row r="61" spans="2:12" x14ac:dyDescent="0.2">
      <c r="B61" s="33"/>
      <c r="L61" s="29"/>
    </row>
    <row r="62" spans="2:12" x14ac:dyDescent="0.2">
      <c r="B62" s="33"/>
      <c r="L62" s="29"/>
    </row>
    <row r="63" spans="2:12" x14ac:dyDescent="0.2">
      <c r="B63" s="33"/>
      <c r="L63" s="29"/>
    </row>
    <row r="64" spans="2:12" x14ac:dyDescent="0.2">
      <c r="B64" s="33"/>
      <c r="L64" s="29"/>
    </row>
    <row r="65" spans="2:12" x14ac:dyDescent="0.2">
      <c r="B65" s="33"/>
      <c r="L65" s="29"/>
    </row>
    <row r="66" spans="2:12" x14ac:dyDescent="0.2">
      <c r="B66" s="33"/>
      <c r="L66" s="29"/>
    </row>
    <row r="67" spans="2:12" x14ac:dyDescent="0.2">
      <c r="B67" s="33"/>
      <c r="L67" s="29"/>
    </row>
    <row r="68" spans="2:12" x14ac:dyDescent="0.2">
      <c r="B68" s="33"/>
      <c r="L68" s="29"/>
    </row>
    <row r="69" spans="2:12" x14ac:dyDescent="0.2">
      <c r="B69" s="33"/>
      <c r="L69" s="29"/>
    </row>
    <row r="70" spans="2:12" x14ac:dyDescent="0.2">
      <c r="B70" s="33"/>
      <c r="L70" s="29"/>
    </row>
    <row r="71" spans="2:12" x14ac:dyDescent="0.2">
      <c r="B71" s="33"/>
      <c r="L71" s="29"/>
    </row>
    <row r="72" spans="2:12" x14ac:dyDescent="0.2">
      <c r="B72" s="33"/>
      <c r="L72" s="29"/>
    </row>
    <row r="73" spans="2:12" x14ac:dyDescent="0.2">
      <c r="B73" s="33"/>
      <c r="L73" s="29"/>
    </row>
    <row r="74" spans="2:12" x14ac:dyDescent="0.2">
      <c r="B74" s="33"/>
      <c r="L74" s="29"/>
    </row>
    <row r="75" spans="2:12" x14ac:dyDescent="0.2">
      <c r="B75" s="33"/>
      <c r="L75" s="29"/>
    </row>
    <row r="76" spans="2:12" x14ac:dyDescent="0.2">
      <c r="B76" s="33"/>
      <c r="L76" s="29"/>
    </row>
    <row r="77" spans="2:12" x14ac:dyDescent="0.2">
      <c r="B77" s="33"/>
      <c r="L77" s="29"/>
    </row>
    <row r="78" spans="2:12" x14ac:dyDescent="0.2">
      <c r="B78" s="33"/>
      <c r="L78" s="29"/>
    </row>
    <row r="79" spans="2:12" x14ac:dyDescent="0.2">
      <c r="B79" s="33"/>
      <c r="L79" s="29"/>
    </row>
    <row r="80" spans="2:12" x14ac:dyDescent="0.2">
      <c r="B80" s="33"/>
      <c r="L80" s="29"/>
    </row>
    <row r="81" spans="2:12" x14ac:dyDescent="0.2">
      <c r="B81" s="33"/>
      <c r="L81" s="29"/>
    </row>
    <row r="82" spans="2:12" x14ac:dyDescent="0.2">
      <c r="B82" s="33"/>
      <c r="L82" s="29"/>
    </row>
    <row r="83" spans="2:12" x14ac:dyDescent="0.2">
      <c r="B83" s="33"/>
      <c r="L83" s="29"/>
    </row>
    <row r="84" spans="2:12" x14ac:dyDescent="0.2">
      <c r="B84" s="33"/>
      <c r="L84" s="29"/>
    </row>
    <row r="85" spans="2:12" x14ac:dyDescent="0.2">
      <c r="L85" s="29"/>
    </row>
    <row r="86" spans="2:12" x14ac:dyDescent="0.2">
      <c r="L86" s="29"/>
    </row>
    <row r="87" spans="2:12" x14ac:dyDescent="0.2">
      <c r="L87" s="29"/>
    </row>
    <row r="88" spans="2:12" x14ac:dyDescent="0.2">
      <c r="L88" s="29"/>
    </row>
    <row r="89" spans="2:12" x14ac:dyDescent="0.2">
      <c r="L89" s="29"/>
    </row>
    <row r="90" spans="2:12" x14ac:dyDescent="0.2">
      <c r="L90" s="29"/>
    </row>
    <row r="91" spans="2:12" x14ac:dyDescent="0.2">
      <c r="L91" s="29"/>
    </row>
    <row r="92" spans="2:12" x14ac:dyDescent="0.2">
      <c r="L92" s="29"/>
    </row>
    <row r="93" spans="2:12" x14ac:dyDescent="0.2">
      <c r="L93" s="29"/>
    </row>
    <row r="94" spans="2:12" x14ac:dyDescent="0.2">
      <c r="L94" s="29"/>
    </row>
    <row r="95" spans="2:12" x14ac:dyDescent="0.2">
      <c r="L95" s="29"/>
    </row>
    <row r="96" spans="2:12" x14ac:dyDescent="0.2">
      <c r="L96" s="29"/>
    </row>
    <row r="97" spans="12:12" x14ac:dyDescent="0.2">
      <c r="L97" s="29"/>
    </row>
    <row r="98" spans="12:12" x14ac:dyDescent="0.2">
      <c r="L98" s="29"/>
    </row>
    <row r="99" spans="12:12" x14ac:dyDescent="0.2">
      <c r="L99" s="29"/>
    </row>
    <row r="100" spans="12:12" x14ac:dyDescent="0.2">
      <c r="L100" s="29"/>
    </row>
    <row r="101" spans="12:12" x14ac:dyDescent="0.2">
      <c r="L101" s="29"/>
    </row>
    <row r="102" spans="12:12" x14ac:dyDescent="0.2">
      <c r="L102" s="29"/>
    </row>
    <row r="103" spans="12:12" x14ac:dyDescent="0.2">
      <c r="L103" s="29"/>
    </row>
    <row r="104" spans="12:12" x14ac:dyDescent="0.2">
      <c r="L104" s="29"/>
    </row>
    <row r="105" spans="12:12" x14ac:dyDescent="0.2">
      <c r="L105" s="29"/>
    </row>
    <row r="106" spans="12:12" x14ac:dyDescent="0.2">
      <c r="L106" s="29"/>
    </row>
    <row r="107" spans="12:12" x14ac:dyDescent="0.2">
      <c r="L107" s="29"/>
    </row>
    <row r="108" spans="12:12" x14ac:dyDescent="0.2">
      <c r="L108" s="29"/>
    </row>
    <row r="109" spans="12:12" x14ac:dyDescent="0.2">
      <c r="L109" s="29"/>
    </row>
    <row r="110" spans="12:12" x14ac:dyDescent="0.2">
      <c r="L110" s="29"/>
    </row>
    <row r="111" spans="12:12" x14ac:dyDescent="0.2">
      <c r="L111" s="29"/>
    </row>
    <row r="112" spans="12:12" x14ac:dyDescent="0.2">
      <c r="L112" s="29"/>
    </row>
    <row r="113" spans="12:12" x14ac:dyDescent="0.2">
      <c r="L113" s="29"/>
    </row>
    <row r="114" spans="12:12" x14ac:dyDescent="0.2">
      <c r="L114" s="29"/>
    </row>
    <row r="115" spans="12:12" x14ac:dyDescent="0.2">
      <c r="L115" s="29"/>
    </row>
    <row r="116" spans="12:12" x14ac:dyDescent="0.2">
      <c r="L116" s="29"/>
    </row>
    <row r="117" spans="12:12" x14ac:dyDescent="0.2">
      <c r="L117" s="29"/>
    </row>
    <row r="118" spans="12:12" x14ac:dyDescent="0.2">
      <c r="L118" s="29"/>
    </row>
    <row r="119" spans="12:12" x14ac:dyDescent="0.2">
      <c r="L119" s="29"/>
    </row>
    <row r="120" spans="12:12" x14ac:dyDescent="0.2">
      <c r="L120" s="29"/>
    </row>
    <row r="121" spans="12:12" x14ac:dyDescent="0.2">
      <c r="L121" s="29"/>
    </row>
    <row r="122" spans="12:12" x14ac:dyDescent="0.2">
      <c r="L122" s="29"/>
    </row>
    <row r="123" spans="12:12" x14ac:dyDescent="0.2">
      <c r="L123" s="29"/>
    </row>
    <row r="124" spans="12:12" x14ac:dyDescent="0.2">
      <c r="L124" s="29"/>
    </row>
    <row r="125" spans="12:12" x14ac:dyDescent="0.2">
      <c r="L125" s="29"/>
    </row>
    <row r="126" spans="12:12" x14ac:dyDescent="0.2">
      <c r="L126" s="29"/>
    </row>
    <row r="127" spans="12:12" x14ac:dyDescent="0.2">
      <c r="L127" s="29"/>
    </row>
    <row r="128" spans="12:12" x14ac:dyDescent="0.2">
      <c r="L128" s="29"/>
    </row>
    <row r="129" spans="12:12" x14ac:dyDescent="0.2">
      <c r="L129" s="29"/>
    </row>
    <row r="130" spans="12:12" x14ac:dyDescent="0.2">
      <c r="L130" s="29"/>
    </row>
    <row r="131" spans="12:12" x14ac:dyDescent="0.2">
      <c r="L131" s="29"/>
    </row>
    <row r="132" spans="12:12" x14ac:dyDescent="0.2">
      <c r="L132" s="29"/>
    </row>
    <row r="133" spans="12:12" x14ac:dyDescent="0.2">
      <c r="L133" s="29"/>
    </row>
    <row r="134" spans="12:12" x14ac:dyDescent="0.2">
      <c r="L134" s="29"/>
    </row>
    <row r="135" spans="12:12" x14ac:dyDescent="0.2">
      <c r="L135" s="29"/>
    </row>
    <row r="136" spans="12:12" x14ac:dyDescent="0.2">
      <c r="L136" s="29"/>
    </row>
    <row r="137" spans="12:12" x14ac:dyDescent="0.2">
      <c r="L137" s="29"/>
    </row>
    <row r="138" spans="12:12" x14ac:dyDescent="0.2">
      <c r="L138" s="29"/>
    </row>
    <row r="139" spans="12:12" x14ac:dyDescent="0.2">
      <c r="L139" s="29"/>
    </row>
    <row r="140" spans="12:12" x14ac:dyDescent="0.2">
      <c r="L140" s="29"/>
    </row>
    <row r="141" spans="12:12" x14ac:dyDescent="0.2">
      <c r="L141" s="29"/>
    </row>
  </sheetData>
  <mergeCells count="3">
    <mergeCell ref="A1:K1"/>
    <mergeCell ref="A2:K2"/>
    <mergeCell ref="A45:K45"/>
  </mergeCells>
  <phoneticPr fontId="0" type="noConversion"/>
  <pageMargins left="0.98425196850393704" right="0.78740157480314965" top="0.98425196850393704" bottom="0.98425196850393704" header="0.62992125984251968" footer="0.39370078740157483"/>
  <pageSetup paperSize="9" scale="62" orientation="portrait" horizontalDpi="300" verticalDpi="300" r:id="rId1"/>
  <headerFooter scaleWithDoc="0" alignWithMargins="0">
    <oddFooter>&amp;C&amp;"-,Normal"&amp;12 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8</vt:i4>
      </vt:variant>
    </vt:vector>
  </HeadingPairs>
  <TitlesOfParts>
    <vt:vector size="19" baseType="lpstr">
      <vt:lpstr>KAPAK</vt:lpstr>
      <vt:lpstr>İÇİNDEKİLER</vt:lpstr>
      <vt:lpstr>Sayfa 1</vt:lpstr>
      <vt:lpstr>Sayfa 2</vt:lpstr>
      <vt:lpstr>Sayfa 3</vt:lpstr>
      <vt:lpstr>Sayfa 4</vt:lpstr>
      <vt:lpstr>Sayfa 5</vt:lpstr>
      <vt:lpstr>Sayfa6</vt:lpstr>
      <vt:lpstr>Sayfa 7</vt:lpstr>
      <vt:lpstr>Sayfa8</vt:lpstr>
      <vt:lpstr>Sayfa 9</vt:lpstr>
      <vt:lpstr>İÇİNDEKİLER!Yazdırma_Alanı</vt:lpstr>
      <vt:lpstr>KAPAK!Yazdırma_Alanı</vt:lpstr>
      <vt:lpstr>'Sayfa 4'!Yazdırma_Alanı</vt:lpstr>
      <vt:lpstr>'Sayfa 5'!Yazdırma_Alanı</vt:lpstr>
      <vt:lpstr>'Sayfa 7'!Yazdırma_Alanı</vt:lpstr>
      <vt:lpstr>'Sayfa 9'!Yazdırma_Alanı</vt:lpstr>
      <vt:lpstr>Sayfa6!Yazdırma_Alanı</vt:lpstr>
      <vt:lpstr>Sayfa8!Yazdırma_Alanı</vt:lpstr>
    </vt:vector>
  </TitlesOfParts>
  <Company>Trafik Araştırma Merkezi Müdürlüğü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Trafik Eğitim ve Araştırma Dairesi Başkanlığı</dc:creator>
  <cp:lastModifiedBy>SİBEL ÇETİNER(TEK.HİZ.SVL.ME.TEKNİKER)(JGNK)</cp:lastModifiedBy>
  <cp:lastPrinted>2019-05-08T06:36:20Z</cp:lastPrinted>
  <dcterms:created xsi:type="dcterms:W3CDTF">2007-02-05T08:02:21Z</dcterms:created>
  <dcterms:modified xsi:type="dcterms:W3CDTF">2019-10-09T06:41:38Z</dcterms:modified>
</cp:coreProperties>
</file>