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'KOM-1'!$A$1:$C$20</definedName>
  </definedNames>
  <calcPr calcId="162913"/>
</workbook>
</file>

<file path=xl/calcChain.xml><?xml version="1.0" encoding="utf-8"?>
<calcChain xmlns="http://schemas.openxmlformats.org/spreadsheetml/2006/main">
  <c r="C6" i="10" l="1"/>
  <c r="C2" i="10"/>
  <c r="C17" i="13"/>
  <c r="C9" i="13"/>
  <c r="C20" i="13" s="1"/>
  <c r="C8" i="14" l="1"/>
  <c r="C12" i="12" l="1"/>
  <c r="C8" i="12"/>
  <c r="C15" i="11"/>
  <c r="C12" i="11"/>
  <c r="C18" i="11" s="1"/>
</calcChain>
</file>

<file path=xl/sharedStrings.xml><?xml version="1.0" encoding="utf-8"?>
<sst xmlns="http://schemas.openxmlformats.org/spreadsheetml/2006/main" count="114" uniqueCount="87">
  <si>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</si>
  <si>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</si>
  <si>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</si>
  <si>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</si>
  <si>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</si>
  <si>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</si>
  <si>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</si>
  <si>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</si>
  <si>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</si>
  <si>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</si>
  <si>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</si>
  <si>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</si>
  <si>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</si>
  <si>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</si>
  <si>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</si>
  <si>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</si>
  <si>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</si>
  <si>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</si>
  <si>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</si>
  <si>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</si>
  <si>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</si>
  <si>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</si>
  <si>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</si>
  <si>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</si>
  <si>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</si>
  <si>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</si>
  <si>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</si>
  <si>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</si>
  <si>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</si>
  <si>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</si>
  <si>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</si>
  <si>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</si>
  <si>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</si>
  <si>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</si>
  <si>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</si>
  <si>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</si>
  <si>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</si>
  <si>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</si>
  <si>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</si>
  <si>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</si>
  <si>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</si>
  <si>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</si>
  <si>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</si>
  <si>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</si>
  <si>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</si>
  <si>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</si>
  <si>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</si>
  <si>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</si>
  <si>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</si>
  <si>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</si>
  <si>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</si>
  <si>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</si>
  <si>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</si>
  <si>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</si>
  <si>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</si>
  <si>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</si>
  <si>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</si>
  <si>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</si>
  <si>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</si>
  <si>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</si>
  <si>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</si>
  <si>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</si>
  <si>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</si>
  <si>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</si>
  <si>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</si>
  <si>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</si>
  <si>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</si>
  <si>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</si>
  <si>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</si>
  <si>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</si>
  <si>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</si>
  <si>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</si>
  <si>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</si>
  <si>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</si>
  <si>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</si>
  <si>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</si>
  <si>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</si>
  <si>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</si>
  <si>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</si>
  <si>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</si>
  <si>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</si>
  <si>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(4.098) </t>
    </r>
    <r>
      <rPr>
        <sz val="11"/>
        <rFont val="Arial"/>
        <family val="2"/>
        <charset val="162"/>
      </rPr>
      <t>çocuk ve</t>
    </r>
    <r>
      <rPr>
        <b/>
        <sz val="11"/>
        <rFont val="Arial"/>
        <family val="2"/>
        <charset val="162"/>
      </rPr>
      <t xml:space="preserve"> (3.623) </t>
    </r>
    <r>
      <rPr>
        <sz val="11"/>
        <rFont val="Arial"/>
        <family val="2"/>
        <charset val="162"/>
      </rPr>
      <t xml:space="preserve">kadınla ilgili işlem tesis edilmiş, </t>
    </r>
    <r>
      <rPr>
        <b/>
        <sz val="11"/>
        <rFont val="Arial"/>
        <family val="2"/>
        <charset val="162"/>
      </rPr>
      <t xml:space="preserve">(259) </t>
    </r>
    <r>
      <rPr>
        <sz val="11"/>
        <rFont val="Arial"/>
        <family val="2"/>
        <charset val="162"/>
      </rPr>
      <t xml:space="preserve">tedbir kararı alınarak, </t>
    </r>
    <r>
      <rPr>
        <b/>
        <sz val="11"/>
        <rFont val="Arial"/>
        <family val="2"/>
        <charset val="162"/>
      </rPr>
      <t xml:space="preserve">(8) </t>
    </r>
    <r>
      <rPr>
        <sz val="11"/>
        <rFont val="Arial"/>
        <family val="2"/>
        <charset val="162"/>
      </rPr>
      <t xml:space="preserve">kadın konukevine teslim edilmiştir. </t>
    </r>
  </si>
  <si>
    <t>01-31 Ekim 2019</t>
  </si>
  <si>
    <t>01-31 Ekim 2019 AYINDA İŞLEM YAPILAN KADIN SAYISI</t>
  </si>
  <si>
    <r>
      <rPr>
        <b/>
        <sz val="12"/>
        <rFont val="Arial"/>
        <family val="2"/>
        <charset val="162"/>
      </rPr>
      <t xml:space="preserve">KAÇAKÇILIK VE ORGANİZE SUÇ OLAYLARI
</t>
    </r>
    <r>
      <rPr>
        <sz val="12"/>
        <rFont val="Arial"/>
        <family val="2"/>
        <charset val="162"/>
      </rPr>
      <t xml:space="preserve">01-31 Ekim 2019 tarihleri arasında Jandarma Genel Komutanlığı sorumluluk bölgesinde </t>
    </r>
    <r>
      <rPr>
        <b/>
        <sz val="12"/>
        <rFont val="Arial"/>
        <family val="2"/>
        <charset val="162"/>
      </rPr>
      <t>(922)</t>
    </r>
    <r>
      <rPr>
        <sz val="12"/>
        <rFont val="Arial"/>
        <family val="2"/>
        <charset val="162"/>
      </rPr>
      <t xml:space="preserve"> kaçakçılık,</t>
    </r>
    <r>
      <rPr>
        <b/>
        <sz val="12"/>
        <rFont val="Arial"/>
        <family val="2"/>
        <charset val="162"/>
      </rPr>
      <t xml:space="preserve"> (70)</t>
    </r>
    <r>
      <rPr>
        <sz val="12"/>
        <rFont val="Arial"/>
        <family val="2"/>
        <charset val="162"/>
      </rPr>
      <t xml:space="preserve"> mali, </t>
    </r>
    <r>
      <rPr>
        <b/>
        <sz val="12"/>
        <rFont val="Arial"/>
        <family val="2"/>
        <charset val="162"/>
      </rPr>
      <t>(1.297)</t>
    </r>
    <r>
      <rPr>
        <sz val="12"/>
        <rFont val="Arial"/>
        <family val="2"/>
        <charset val="162"/>
      </rPr>
      <t xml:space="preserve"> uyuşturucu ve </t>
    </r>
    <r>
      <rPr>
        <b/>
        <sz val="12"/>
        <rFont val="Arial"/>
        <family val="2"/>
        <charset val="162"/>
      </rPr>
      <t>(18)</t>
    </r>
    <r>
      <rPr>
        <sz val="12"/>
        <rFont val="Arial"/>
        <family val="2"/>
        <charset val="162"/>
      </rPr>
      <t xml:space="preserve"> organize suç olayı olmak üzere toplam </t>
    </r>
    <r>
      <rPr>
        <b/>
        <sz val="12"/>
        <rFont val="Arial"/>
        <family val="2"/>
        <charset val="162"/>
      </rPr>
      <t>(2.307)</t>
    </r>
    <r>
      <rPr>
        <sz val="12"/>
        <rFont val="Arial"/>
        <family val="2"/>
        <charset val="162"/>
      </rPr>
      <t xml:space="preserve"> olay meydana gelmiştir. Dönem içerisinde meydana gelen olaylarda </t>
    </r>
    <r>
      <rPr>
        <b/>
        <sz val="12"/>
        <rFont val="Arial"/>
        <family val="2"/>
        <charset val="162"/>
      </rPr>
      <t>(3.903)</t>
    </r>
    <r>
      <rPr>
        <sz val="12"/>
        <rFont val="Arial"/>
        <family val="2"/>
        <charset val="162"/>
      </rPr>
      <t xml:space="preserve"> şüpheli yakalanmıştır.</t>
    </r>
  </si>
  <si>
    <t xml:space="preserve">  Skunk (Kg)</t>
  </si>
  <si>
    <t>TARİH 
( 01-31 Ekim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</si>
</sst>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48825\AppData\Local\Microsoft\Windows\INetCache\IE\93T6ZZET\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Ekim 2019</v>
          </cell>
        </row>
      </sheetData>
      <sheetData sheetId="1"/>
      <sheetData sheetId="2"/>
      <sheetData sheetId="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90" zoomScaleNormal="100" zoomScaleSheetLayoutView="90" workbookViewId="0">
      <selection activeCell="A2" sqref="A2:C2"/>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51.75" customHeight="1" thickBot="1" x14ac:dyDescent="0.25">
      <c r="A2" s="51" t="s">
        <v>81</v>
      </c>
      <c r="B2" s="52"/>
      <c r="C2" s="52"/>
    </row>
    <row r="3" spans="1:3" s="12" customFormat="1" ht="43.5" customHeight="1" thickBot="1" x14ac:dyDescent="0.25">
      <c r="A3" s="53" t="s">
        <v>44</v>
      </c>
      <c r="B3" s="53"/>
      <c r="C3" s="53"/>
    </row>
    <row r="4" spans="1:3" s="12" customFormat="1" ht="31.5" customHeight="1" thickBot="1" x14ac:dyDescent="0.25">
      <c r="A4" s="53" t="s">
        <v>45</v>
      </c>
      <c r="B4" s="53"/>
      <c r="C4" s="40" t="s">
        <v>82</v>
      </c>
    </row>
    <row r="5" spans="1:3" s="12" customFormat="1" ht="31.5" customHeight="1" x14ac:dyDescent="0.2">
      <c r="A5" s="54" t="s">
        <v>46</v>
      </c>
      <c r="B5" s="23" t="s">
        <v>47</v>
      </c>
      <c r="C5" s="24">
        <v>1635</v>
      </c>
    </row>
    <row r="6" spans="1:3" s="12" customFormat="1" ht="29.25" customHeight="1" x14ac:dyDescent="0.2">
      <c r="A6" s="55"/>
      <c r="B6" s="3" t="s">
        <v>48</v>
      </c>
      <c r="C6" s="24">
        <v>2228</v>
      </c>
    </row>
    <row r="7" spans="1:3" s="12" customFormat="1" ht="28.5" customHeight="1" x14ac:dyDescent="0.2">
      <c r="A7" s="55"/>
      <c r="B7" s="3" t="s">
        <v>49</v>
      </c>
      <c r="C7" s="25">
        <v>235</v>
      </c>
    </row>
    <row r="8" spans="1:3" s="12" customFormat="1" ht="27" customHeight="1" thickBot="1" x14ac:dyDescent="0.25">
      <c r="A8" s="56"/>
      <c r="B8" s="26" t="s">
        <v>1</v>
      </c>
      <c r="C8" s="27">
        <f>SUM(C5:C7)</f>
        <v>4098</v>
      </c>
    </row>
    <row r="9" spans="1:3" s="11" customFormat="1" ht="24" customHeight="1" thickBot="1" x14ac:dyDescent="0.25">
      <c r="A9" s="12"/>
      <c r="B9" s="12"/>
      <c r="C9" s="12"/>
    </row>
    <row r="10" spans="1:3" s="11" customFormat="1" ht="25.5" customHeight="1" thickBot="1" x14ac:dyDescent="0.25">
      <c r="A10" s="44" t="s">
        <v>83</v>
      </c>
      <c r="B10" s="45"/>
      <c r="C10" s="46"/>
    </row>
    <row r="11" spans="1:3" s="11" customFormat="1" ht="44.25" customHeight="1" x14ac:dyDescent="0.2">
      <c r="A11" s="47" t="s">
        <v>50</v>
      </c>
      <c r="B11" s="13" t="s">
        <v>51</v>
      </c>
      <c r="C11" s="28">
        <v>3623</v>
      </c>
    </row>
    <row r="12" spans="1:3" s="12" customFormat="1" ht="31.5" customHeight="1" x14ac:dyDescent="0.2">
      <c r="A12" s="48"/>
      <c r="B12" s="14" t="s">
        <v>80</v>
      </c>
      <c r="C12" s="29">
        <v>259</v>
      </c>
    </row>
    <row r="13" spans="1:3" s="12" customFormat="1" ht="33.75" customHeight="1" thickBot="1" x14ac:dyDescent="0.25">
      <c r="A13" s="49"/>
      <c r="B13" s="15" t="s">
        <v>52</v>
      </c>
      <c r="C13" s="30">
        <v>8</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0"/>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84</v>
      </c>
      <c r="B1" s="60"/>
      <c r="C1" s="60"/>
    </row>
    <row r="2" spans="1:3" s="12" customFormat="1" ht="30" customHeight="1" x14ac:dyDescent="0.2">
      <c r="A2" s="61" t="s">
        <v>3</v>
      </c>
      <c r="B2" s="62"/>
      <c r="C2" s="43" t="s">
        <v>82</v>
      </c>
    </row>
    <row r="3" spans="1:3" s="12" customFormat="1" ht="27.75" customHeight="1" x14ac:dyDescent="0.2">
      <c r="A3" s="63" t="s">
        <v>4</v>
      </c>
      <c r="B3" s="3" t="s">
        <v>64</v>
      </c>
      <c r="C3" s="31">
        <v>539</v>
      </c>
    </row>
    <row r="4" spans="1:3" s="12" customFormat="1" ht="54" customHeight="1" x14ac:dyDescent="0.2">
      <c r="A4" s="64"/>
      <c r="B4" s="3" t="s">
        <v>54</v>
      </c>
      <c r="C4" s="31">
        <v>31</v>
      </c>
    </row>
    <row r="5" spans="1:3" s="12" customFormat="1" ht="27.75" customHeight="1" x14ac:dyDescent="0.2">
      <c r="A5" s="64"/>
      <c r="B5" s="3" t="s">
        <v>65</v>
      </c>
      <c r="C5" s="31">
        <v>32</v>
      </c>
    </row>
    <row r="6" spans="1:3" s="12" customFormat="1" ht="35.25" customHeight="1" x14ac:dyDescent="0.2">
      <c r="A6" s="64"/>
      <c r="B6" s="3" t="s">
        <v>66</v>
      </c>
      <c r="C6" s="31">
        <v>8</v>
      </c>
    </row>
    <row r="7" spans="1:3" s="12" customFormat="1" ht="27.75" customHeight="1" x14ac:dyDescent="0.2">
      <c r="A7" s="64"/>
      <c r="B7" s="3" t="s">
        <v>9</v>
      </c>
      <c r="C7" s="31">
        <v>278</v>
      </c>
    </row>
    <row r="8" spans="1:3" s="12" customFormat="1" ht="39.75" customHeight="1" x14ac:dyDescent="0.2">
      <c r="A8" s="64"/>
      <c r="B8" s="3" t="s">
        <v>67</v>
      </c>
      <c r="C8" s="43">
        <v>34</v>
      </c>
    </row>
    <row r="9" spans="1:3" s="12" customFormat="1" ht="28.5" customHeight="1" x14ac:dyDescent="0.2">
      <c r="A9" s="65"/>
      <c r="B9" s="32" t="s">
        <v>1</v>
      </c>
      <c r="C9" s="33">
        <f>SUM(C3:C8)</f>
        <v>922</v>
      </c>
    </row>
    <row r="10" spans="1:3" s="12" customFormat="1" ht="37.5" customHeight="1" x14ac:dyDescent="0.2">
      <c r="A10" s="66" t="s">
        <v>68</v>
      </c>
      <c r="B10" s="3" t="s">
        <v>69</v>
      </c>
      <c r="C10" s="31">
        <v>1</v>
      </c>
    </row>
    <row r="11" spans="1:3" s="11" customFormat="1" ht="27.75" customHeight="1" x14ac:dyDescent="0.2">
      <c r="A11" s="66"/>
      <c r="B11" s="3" t="s">
        <v>63</v>
      </c>
      <c r="C11" s="31" t="s">
        <v>39</v>
      </c>
    </row>
    <row r="12" spans="1:3" s="12" customFormat="1" ht="27.75" customHeight="1" x14ac:dyDescent="0.2">
      <c r="A12" s="66"/>
      <c r="B12" s="3" t="s">
        <v>70</v>
      </c>
      <c r="C12" s="31">
        <v>4</v>
      </c>
    </row>
    <row r="13" spans="1:3" s="12" customFormat="1" ht="27.75" customHeight="1" x14ac:dyDescent="0.2">
      <c r="A13" s="66"/>
      <c r="B13" s="3" t="s">
        <v>71</v>
      </c>
      <c r="C13" s="31">
        <v>14</v>
      </c>
    </row>
    <row r="14" spans="1:3" s="12" customFormat="1" ht="27.75" customHeight="1" x14ac:dyDescent="0.2">
      <c r="A14" s="66"/>
      <c r="B14" s="3" t="s">
        <v>72</v>
      </c>
      <c r="C14" s="31">
        <v>36</v>
      </c>
    </row>
    <row r="15" spans="1:3" ht="27.75" customHeight="1" x14ac:dyDescent="0.2">
      <c r="A15" s="66"/>
      <c r="B15" s="34" t="s">
        <v>73</v>
      </c>
      <c r="C15" s="31">
        <v>13</v>
      </c>
    </row>
    <row r="16" spans="1:3" ht="25.5" customHeight="1" x14ac:dyDescent="0.2">
      <c r="A16" s="66"/>
      <c r="B16" s="34" t="s">
        <v>79</v>
      </c>
      <c r="C16" s="31">
        <v>2</v>
      </c>
    </row>
    <row r="17" spans="1:3" ht="27" customHeight="1" x14ac:dyDescent="0.2">
      <c r="A17" s="66"/>
      <c r="B17" s="35" t="s">
        <v>1</v>
      </c>
      <c r="C17" s="36">
        <f>SUM(C10:C16)</f>
        <v>70</v>
      </c>
    </row>
    <row r="18" spans="1:3" ht="27" customHeight="1" x14ac:dyDescent="0.2">
      <c r="A18" s="57" t="s">
        <v>74</v>
      </c>
      <c r="B18" s="57"/>
      <c r="C18" s="37">
        <v>1297</v>
      </c>
    </row>
    <row r="19" spans="1:3" ht="27" customHeight="1" x14ac:dyDescent="0.2">
      <c r="A19" s="57" t="s">
        <v>75</v>
      </c>
      <c r="B19" s="57"/>
      <c r="C19" s="31">
        <v>18</v>
      </c>
    </row>
    <row r="20" spans="1:3" ht="33.75" customHeight="1" x14ac:dyDescent="0.2">
      <c r="A20" s="58" t="s">
        <v>16</v>
      </c>
      <c r="B20" s="59"/>
      <c r="C20" s="38">
        <f>SUM(C18,C9,C17,C19)</f>
        <v>2307</v>
      </c>
    </row>
  </sheetData>
  <mergeCells count="7">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71" t="s">
        <v>17</v>
      </c>
      <c r="B1" s="72"/>
      <c r="C1" s="72"/>
    </row>
    <row r="2" spans="1:3" s="12" customFormat="1" ht="29.25" customHeight="1" x14ac:dyDescent="0.2">
      <c r="A2" s="61" t="s">
        <v>76</v>
      </c>
      <c r="B2" s="62"/>
      <c r="C2" s="43" t="str">
        <f>'[1]KOM-1'!C2</f>
        <v>01-31 Ekim 2019</v>
      </c>
    </row>
    <row r="3" spans="1:3" s="12" customFormat="1" ht="29.25" customHeight="1" x14ac:dyDescent="0.2">
      <c r="A3" s="70" t="s">
        <v>19</v>
      </c>
      <c r="B3" s="73"/>
      <c r="C3" s="18">
        <v>3903</v>
      </c>
    </row>
    <row r="4" spans="1:3" s="12" customFormat="1" ht="29.25" customHeight="1" x14ac:dyDescent="0.2">
      <c r="A4" s="70" t="s">
        <v>62</v>
      </c>
      <c r="B4" s="70"/>
      <c r="C4" s="43">
        <v>77</v>
      </c>
    </row>
    <row r="5" spans="1:3" s="12" customFormat="1" ht="18" customHeight="1" x14ac:dyDescent="0.2">
      <c r="A5" s="19"/>
      <c r="B5" s="20"/>
      <c r="C5" s="21"/>
    </row>
    <row r="6" spans="1:3" s="12" customFormat="1" ht="29.25" customHeight="1" x14ac:dyDescent="0.2">
      <c r="A6" s="61" t="s">
        <v>77</v>
      </c>
      <c r="B6" s="62"/>
      <c r="C6" s="43" t="str">
        <f>'[1]KOM-1'!C2</f>
        <v>01-31 Ekim 2019</v>
      </c>
    </row>
    <row r="7" spans="1:3" s="11" customFormat="1" ht="29.25" customHeight="1" x14ac:dyDescent="0.2">
      <c r="A7" s="67" t="s">
        <v>30</v>
      </c>
      <c r="B7" s="67"/>
      <c r="C7" s="41">
        <v>19.399999999999999</v>
      </c>
    </row>
    <row r="8" spans="1:3" s="12" customFormat="1" ht="29.25" customHeight="1" x14ac:dyDescent="0.2">
      <c r="A8" s="67" t="s">
        <v>31</v>
      </c>
      <c r="B8" s="67"/>
      <c r="C8" s="18">
        <v>5644.2250000000004</v>
      </c>
    </row>
    <row r="9" spans="1:3" s="12" customFormat="1" ht="29.25" customHeight="1" x14ac:dyDescent="0.2">
      <c r="A9" s="67" t="s">
        <v>32</v>
      </c>
      <c r="B9" s="67"/>
      <c r="C9" s="18">
        <v>5992.9719999999998</v>
      </c>
    </row>
    <row r="10" spans="1:3" ht="29.25" customHeight="1" x14ac:dyDescent="0.2">
      <c r="A10" s="68" t="s">
        <v>85</v>
      </c>
      <c r="B10" s="69"/>
      <c r="C10" s="18">
        <v>359</v>
      </c>
    </row>
    <row r="11" spans="1:3" ht="35.25" customHeight="1" x14ac:dyDescent="0.2">
      <c r="A11" s="67" t="s">
        <v>33</v>
      </c>
      <c r="B11" s="67"/>
      <c r="C11" s="18">
        <v>31366</v>
      </c>
    </row>
    <row r="12" spans="1:3" ht="29.25" customHeight="1" x14ac:dyDescent="0.2">
      <c r="A12" s="67" t="s">
        <v>34</v>
      </c>
      <c r="B12" s="67"/>
      <c r="C12" s="18">
        <v>193729</v>
      </c>
    </row>
    <row r="13" spans="1:3" ht="29.25" customHeight="1" x14ac:dyDescent="0.2">
      <c r="A13" s="67" t="s">
        <v>35</v>
      </c>
      <c r="B13" s="67"/>
      <c r="C13" s="18">
        <v>300722</v>
      </c>
    </row>
    <row r="14" spans="1:3" ht="27" customHeight="1" x14ac:dyDescent="0.2">
      <c r="A14" s="67" t="s">
        <v>36</v>
      </c>
      <c r="B14" s="67"/>
      <c r="C14" s="18">
        <v>250318</v>
      </c>
    </row>
    <row r="15" spans="1:3" ht="27" customHeight="1" x14ac:dyDescent="0.2">
      <c r="A15" s="67" t="s">
        <v>37</v>
      </c>
      <c r="B15" s="67"/>
      <c r="C15" s="18">
        <v>2036</v>
      </c>
    </row>
    <row r="16" spans="1:3" ht="15.75" x14ac:dyDescent="0.2">
      <c r="A16" s="67" t="s">
        <v>38</v>
      </c>
      <c r="B16" s="67"/>
      <c r="C16" s="18">
        <v>5030</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45" customHeight="1" x14ac:dyDescent="0.2">
      <c r="A1" s="74" t="s">
        <v>55</v>
      </c>
      <c r="B1" s="74"/>
      <c r="C1" s="74"/>
    </row>
    <row r="2" spans="1:3" ht="54.75" customHeight="1" x14ac:dyDescent="0.2">
      <c r="A2" s="75" t="s">
        <v>3</v>
      </c>
      <c r="B2" s="75"/>
      <c r="C2" s="39" t="s">
        <v>86</v>
      </c>
    </row>
    <row r="3" spans="1:3" ht="37.5" customHeight="1" x14ac:dyDescent="0.2">
      <c r="A3" s="75" t="s">
        <v>56</v>
      </c>
      <c r="B3" s="42" t="s">
        <v>57</v>
      </c>
      <c r="C3" s="22">
        <v>3242</v>
      </c>
    </row>
    <row r="4" spans="1:3" ht="37.5" customHeight="1" x14ac:dyDescent="0.2">
      <c r="A4" s="75"/>
      <c r="B4" s="42" t="s">
        <v>58</v>
      </c>
      <c r="C4" s="22">
        <v>32514</v>
      </c>
    </row>
    <row r="5" spans="1:3" ht="37.5" customHeight="1" x14ac:dyDescent="0.2">
      <c r="A5" s="75"/>
      <c r="B5" s="42" t="s">
        <v>59</v>
      </c>
      <c r="C5" s="22">
        <v>492</v>
      </c>
    </row>
    <row r="6" spans="1:3" ht="37.5" customHeight="1" x14ac:dyDescent="0.2">
      <c r="A6" s="75" t="s">
        <v>60</v>
      </c>
      <c r="B6" s="42" t="s">
        <v>57</v>
      </c>
      <c r="C6" s="22">
        <v>2</v>
      </c>
    </row>
    <row r="7" spans="1:3" ht="37.5" customHeight="1" x14ac:dyDescent="0.2">
      <c r="A7" s="75"/>
      <c r="B7" s="42" t="s">
        <v>61</v>
      </c>
      <c r="C7" s="22">
        <v>2</v>
      </c>
    </row>
    <row r="8" spans="1:3" ht="37.5" customHeight="1" x14ac:dyDescent="0.2">
      <c r="A8" s="75"/>
      <c r="B8" s="42" t="s">
        <v>78</v>
      </c>
      <c r="C8" s="22">
        <v>6</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1" t="s">
        <v>18</v>
      </c>
      <c r="B2" s="81"/>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1"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1" t="s">
        <v>28</v>
      </c>
      <c r="B12" s="84"/>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3" t="s">
        <v>30</v>
      </c>
      <c r="B15" s="83"/>
      <c r="C15" s="9">
        <v>191</v>
      </c>
    </row>
    <row r="16" spans="1:3" s="2" customFormat="1" ht="29.25" customHeight="1" x14ac:dyDescent="0.25">
      <c r="A16" s="83" t="s">
        <v>31</v>
      </c>
      <c r="B16" s="83"/>
      <c r="C16" s="9">
        <v>143</v>
      </c>
    </row>
    <row r="17" spans="1:3" ht="29.25" customHeight="1" x14ac:dyDescent="0.25">
      <c r="A17" s="83" t="s">
        <v>32</v>
      </c>
      <c r="B17" s="83"/>
      <c r="C17" s="9">
        <v>1222</v>
      </c>
    </row>
    <row r="18" spans="1:3" ht="29.25" customHeight="1" x14ac:dyDescent="0.25">
      <c r="A18" s="83" t="s">
        <v>33</v>
      </c>
      <c r="B18" s="83"/>
      <c r="C18" s="9">
        <v>26040</v>
      </c>
    </row>
    <row r="19" spans="1:3" ht="29.25" customHeight="1" x14ac:dyDescent="0.25">
      <c r="A19" s="83" t="s">
        <v>34</v>
      </c>
      <c r="B19" s="83"/>
      <c r="C19" s="9">
        <v>544831</v>
      </c>
    </row>
    <row r="20" spans="1:3" ht="29.25" customHeight="1" x14ac:dyDescent="0.25">
      <c r="A20" s="83" t="s">
        <v>35</v>
      </c>
      <c r="B20" s="83"/>
      <c r="C20" s="9">
        <v>1242</v>
      </c>
    </row>
    <row r="21" spans="1:3" ht="29.25" customHeight="1" x14ac:dyDescent="0.25">
      <c r="A21" s="83" t="s">
        <v>36</v>
      </c>
      <c r="B21" s="83"/>
      <c r="C21" s="9">
        <v>4897053</v>
      </c>
    </row>
    <row r="22" spans="1:3" ht="29.25" customHeight="1" x14ac:dyDescent="0.25">
      <c r="A22" s="83" t="s">
        <v>37</v>
      </c>
      <c r="B22" s="83"/>
      <c r="C22" s="9">
        <v>27267</v>
      </c>
    </row>
    <row r="23" spans="1:3" ht="29.25" customHeight="1" x14ac:dyDescent="0.25">
      <c r="A23" s="83" t="s">
        <v>38</v>
      </c>
      <c r="B23" s="83"/>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2019-11-14T06:20:40Z</dcterms:modified>
</cp:coreProperties>
</file>